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ADCF2DA7-861B-41D1-89AC-886B4CE01353}" xr6:coauthVersionLast="45" xr6:coauthVersionMax="45" xr10:uidLastSave="{00000000-0000-0000-0000-000000000000}"/>
  <bookViews>
    <workbookView xWindow="19080" yWindow="870" windowWidth="19440" windowHeight="15000" tabRatio="813" xr2:uid="{00000000-000D-0000-FFFF-FFFF00000000}"/>
  </bookViews>
  <sheets>
    <sheet name="Mortgage Package" sheetId="3" r:id="rId1"/>
    <sheet name="Other Products" sheetId="9" r:id="rId2"/>
    <sheet name="Existing Customers" sheetId="7" r:id="rId3"/>
    <sheet name="Sheet1" sheetId="6" state="hidden" r:id="rId4"/>
  </sheets>
  <definedNames>
    <definedName name="_xlnm.Print_Area" localSheetId="2">'Existing Customers'!$A$1:$N$36</definedName>
    <definedName name="_xlnm.Print_Area" localSheetId="0">'Mortgage Package'!$A$1:$O$71</definedName>
    <definedName name="_xlnm.Print_Area" localSheetId="1">'Other Products'!$A$1:$O$42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6" l="1"/>
</calcChain>
</file>

<file path=xl/sharedStrings.xml><?xml version="1.0" encoding="utf-8"?>
<sst xmlns="http://schemas.openxmlformats.org/spreadsheetml/2006/main" count="880" uniqueCount="297">
  <si>
    <t>Rate</t>
  </si>
  <si>
    <t>End Date</t>
  </si>
  <si>
    <t>Early Repayment Charge</t>
  </si>
  <si>
    <t>Product</t>
  </si>
  <si>
    <t>Availability</t>
  </si>
  <si>
    <t>HLC</t>
  </si>
  <si>
    <t>Rate Description</t>
  </si>
  <si>
    <t>Product Features</t>
  </si>
  <si>
    <t>No</t>
  </si>
  <si>
    <t>Max LTV</t>
  </si>
  <si>
    <t>2 years</t>
  </si>
  <si>
    <t>3% of balance repaid during the fixed rate period</t>
  </si>
  <si>
    <t>2 Year Variable Discount</t>
  </si>
  <si>
    <t>2 Year Fixed Rate</t>
  </si>
  <si>
    <t>3 Year Fixed Rate</t>
  </si>
  <si>
    <r>
      <t>Switcher Campaign Package</t>
    </r>
    <r>
      <rPr>
        <sz val="12"/>
        <rFont val="Arial"/>
        <family val="2"/>
      </rPr>
      <t>: Ulster Bank will pay the customer's Valuation Fee for all Homemovers &amp; Switchers (including Investment Switchers) for property values up to £1million.  Valution Fee is negotiable for properties in excess of £1million. Ulster Ban</t>
    </r>
  </si>
  <si>
    <t>Terms &amp; Conditions detailed on our website:  www.theprogressive.com</t>
  </si>
  <si>
    <t>Fixed</t>
  </si>
  <si>
    <t>FTB / STB</t>
  </si>
  <si>
    <t>RMTG</t>
  </si>
  <si>
    <r>
      <t xml:space="preserve">Valuation Fee Scale;    </t>
    </r>
    <r>
      <rPr>
        <b/>
        <sz val="18"/>
        <rFont val="Arial"/>
        <family val="2"/>
      </rPr>
      <t>£0.00    -     £300,000:   Fee £245               £300,001    -     £500,000:   Fee £395               £500,001    +    Fee £495</t>
    </r>
  </si>
  <si>
    <t xml:space="preserve">   Product Notes</t>
  </si>
  <si>
    <t>3 Year Variable Discount</t>
  </si>
  <si>
    <t>3 years</t>
  </si>
  <si>
    <t>Minimum advance £30,000 - Maximum advance £500,000                /               Minimum purchase price £75,000</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</si>
  <si>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</si>
  <si>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</si>
  <si>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</si>
  <si>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</si>
  <si>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</si>
  <si>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</si>
  <si>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</si>
  <si>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</si>
  <si>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</si>
  <si>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</si>
  <si>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r>
      <t xml:space="preserve">Income Multiples (indicative only and subject  to an affordability assessment).   </t>
    </r>
    <r>
      <rPr>
        <b/>
        <sz val="18"/>
        <rFont val="Arial"/>
        <family val="2"/>
      </rPr>
      <t xml:space="preserve">Up to 80% LTV:  Single X 4.25     Joint X 4.25         /          Up to 90% LTV:  Single X 4.00     Joint X 4.00         /          Up to 95% LTV:  Single X 3.75     Joint X 3.75                                </t>
    </r>
  </si>
  <si>
    <r>
      <t>Higher Lending Charge will not be levied to new borrowers up to</t>
    </r>
    <r>
      <rPr>
        <b/>
        <sz val="18"/>
        <rFont val="Arial"/>
        <family val="2"/>
      </rPr>
      <t xml:space="preserve"> 95%</t>
    </r>
    <r>
      <rPr>
        <sz val="18"/>
        <rFont val="Arial"/>
        <family val="2"/>
      </rPr>
      <t xml:space="preserve"> LTV (inclusive) in cases which meet the Society's lending criteria in full</t>
    </r>
  </si>
  <si>
    <t>Interest Only lending Maximum LTV 75%.               /                     Redemption Fees of £170 are applicable to all new mortgages</t>
  </si>
  <si>
    <r>
      <t xml:space="preserve">Remortgage - Free </t>
    </r>
    <r>
      <rPr>
        <b/>
        <sz val="18"/>
        <color indexed="8"/>
        <rFont val="Arial"/>
        <family val="2"/>
      </rPr>
      <t>Standard</t>
    </r>
    <r>
      <rPr>
        <sz val="18"/>
        <color indexed="8"/>
        <rFont val="Arial"/>
        <family val="2"/>
      </rPr>
      <t xml:space="preserve"> Legal Fees when Society's nominated solicitor is used or £500 cashback if using own solicitor /   Cashback (£500) will be issued by cheque one month after completion</t>
    </r>
  </si>
  <si>
    <t>Selected Remortgages products available on Interest Only - see individual products.</t>
  </si>
  <si>
    <t>Arrangement Fees can be added</t>
  </si>
  <si>
    <t xml:space="preserve">Availability;  FTB = First Time Buyer  /  STB = Second Time Buyer  </t>
  </si>
  <si>
    <t>First Time Buyer or Home Mover</t>
  </si>
  <si>
    <t>First time buyer or home mover</t>
  </si>
  <si>
    <t>Remortgage</t>
  </si>
  <si>
    <t>Self Build</t>
  </si>
  <si>
    <t>The Society only lends on properties in Northern Ireland                     /                       Terms &amp; Conditions detailed on our website:  www.theprogressive.com</t>
  </si>
  <si>
    <t>SVR -0.76%</t>
  </si>
  <si>
    <t>SVR -1.26%</t>
  </si>
  <si>
    <t>SVR -1.76%</t>
  </si>
  <si>
    <t>Valuation Fee
(Refer to Notes)</t>
  </si>
  <si>
    <t>To be paid with application</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</si>
  <si>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</si>
  <si>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</si>
  <si>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</si>
  <si>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</si>
  <si>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</si>
  <si>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</si>
  <si>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</si>
  <si>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</si>
  <si>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</si>
  <si>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</si>
  <si>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Select column C</t>
  </si>
  <si>
    <t>Insert column at D</t>
  </si>
  <si>
    <t>ALT H I C</t>
  </si>
  <si>
    <t>insert formula to add APRC to %</t>
  </si>
  <si>
    <t>Copy &amp; Paste as value after pasting formula</t>
  </si>
  <si>
    <t>ALT H V V</t>
  </si>
  <si>
    <t>Delete column E</t>
  </si>
  <si>
    <t>ALT H D C</t>
  </si>
  <si>
    <t>Insert valuation Fee Scale to column J</t>
  </si>
  <si>
    <t>£0.00 - £300;000 : £245|  £300;001 - £500;000 :  £395| £500;001+:   £495</t>
  </si>
  <si>
    <t>Insert column at N - Paste in Rep examples</t>
  </si>
  <si>
    <t>Insert column at O</t>
  </si>
  <si>
    <t>Find &amp; Replace on column K</t>
  </si>
  <si>
    <t>Find &amp; Replace on column N - Rep Example</t>
  </si>
  <si>
    <t>Replace Carriage Returns</t>
  </si>
  <si>
    <r>
      <t xml:space="preserve">When copying to CSV file, copy columns </t>
    </r>
    <r>
      <rPr>
        <b/>
        <sz val="10"/>
        <rFont val="Arial"/>
        <family val="2"/>
      </rPr>
      <t>A-O only</t>
    </r>
  </si>
  <si>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</si>
  <si>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</si>
  <si>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</si>
  <si>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</si>
  <si>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</si>
  <si>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</si>
  <si>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</si>
  <si>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</si>
  <si>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</si>
  <si>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</si>
  <si>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Remove Product Switches and Other products that do not feature on website (e.g. NICO &amp; holiday Home)</t>
  </si>
  <si>
    <t>Valuation Fee</t>
  </si>
  <si>
    <t>up to 60%</t>
  </si>
  <si>
    <t>n/a</t>
  </si>
  <si>
    <t>2% of balance repaid in year 1         1% of balance repaid in year 2</t>
  </si>
  <si>
    <t>Existing Customers</t>
  </si>
  <si>
    <t xml:space="preserve">Mortgage balance can be reduced by up to 10% without ERC. </t>
  </si>
  <si>
    <t>up to 75%</t>
  </si>
  <si>
    <t>up to 80%</t>
  </si>
  <si>
    <t>up to 85%</t>
  </si>
  <si>
    <t>up to 90%</t>
  </si>
  <si>
    <t>3% of balance repaid in year 1                            2% of balance repaid in year 2                       1% of balance repaid in year 3</t>
  </si>
  <si>
    <t>over 80%</t>
  </si>
  <si>
    <t>over 90%</t>
  </si>
  <si>
    <t>Product Notes</t>
  </si>
  <si>
    <t xml:space="preserve"> </t>
  </si>
  <si>
    <t>Mortgage balance can be reduced by up to 10% without ERC.</t>
  </si>
  <si>
    <r>
      <t xml:space="preserve">Arrangement Fee
</t>
    </r>
    <r>
      <rPr>
        <b/>
        <sz val="14"/>
        <color indexed="56"/>
        <rFont val="Arial"/>
        <family val="2"/>
      </rPr>
      <t>(see notes)</t>
    </r>
  </si>
  <si>
    <t>Write vlookup formula into Column P (after selecting table press f4 to lock) then continue with formula eg ,2, false)</t>
  </si>
  <si>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t>
    </r>
  </si>
  <si>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 mortgages.</t>
    </r>
  </si>
  <si>
    <r>
      <t xml:space="preserve">Mortgage balance can be reduced by up to 10% without ERC.
</t>
    </r>
    <r>
      <rPr>
        <sz val="18"/>
        <color rgb="FF0000FF"/>
        <rFont val="Arial"/>
        <family val="2"/>
      </rPr>
      <t>Free Standard Legal Fees or £500 cashback.
Available for Repayment mortgages only.</t>
    </r>
  </si>
  <si>
    <t>5 years</t>
  </si>
  <si>
    <t>Foreign Currency (house purchase)</t>
  </si>
  <si>
    <t>Foreign Currency (remortgage)</t>
  </si>
  <si>
    <t>Foreign Currency (Self Build)</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</si>
  <si>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</si>
  <si>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</si>
  <si>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</si>
  <si>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2 Year Fixed Rate</t>
  </si>
  <si>
    <t>Foreign Currency 3 Year Variable Discount</t>
  </si>
  <si>
    <t>SVR -2.46%</t>
  </si>
  <si>
    <t>SVR -0.26%</t>
  </si>
  <si>
    <t>Interest Code</t>
  </si>
  <si>
    <t>MDF201</t>
  </si>
  <si>
    <t>MDF202</t>
  </si>
  <si>
    <t>MDF301</t>
  </si>
  <si>
    <t>MDF302</t>
  </si>
  <si>
    <t>MDN2K2</t>
  </si>
  <si>
    <t>MDN2N4</t>
  </si>
  <si>
    <t>MDN3D4</t>
  </si>
  <si>
    <t>MDN3D5</t>
  </si>
  <si>
    <r>
      <t xml:space="preserve">Standard Variable rate: </t>
    </r>
    <r>
      <rPr>
        <b/>
        <sz val="18"/>
        <color theme="1"/>
        <rFont val="Arial"/>
        <family val="2"/>
      </rPr>
      <t xml:space="preserve">4.35% </t>
    </r>
    <r>
      <rPr>
        <sz val="18"/>
        <color theme="1"/>
        <rFont val="Arial"/>
        <family val="2"/>
      </rPr>
      <t xml:space="preserve">with effect from </t>
    </r>
    <r>
      <rPr>
        <b/>
        <sz val="18"/>
        <color theme="1"/>
        <rFont val="Arial"/>
        <family val="2"/>
      </rPr>
      <t>1 May 2020</t>
    </r>
  </si>
  <si>
    <t>SVR -2.56%</t>
  </si>
  <si>
    <t>Northern Ireland Co-Ownership Scheme</t>
  </si>
  <si>
    <t>SVR -0.36%</t>
  </si>
  <si>
    <t>FTB</t>
  </si>
  <si>
    <r>
      <t xml:space="preserve">No Mortgage Indemnity.
Mortgage balance can be reduced by up to 10% without ERC.  
</t>
    </r>
    <r>
      <rPr>
        <sz val="18"/>
        <color indexed="12"/>
        <rFont val="Arial"/>
        <family val="2"/>
      </rPr>
      <t>Not Available for existing / former NIHE properties.</t>
    </r>
  </si>
  <si>
    <t>SVR -0.91%</t>
  </si>
  <si>
    <t>SVR -2.86%</t>
  </si>
  <si>
    <t>MDR3I1</t>
  </si>
  <si>
    <t>MFP214</t>
  </si>
  <si>
    <t>MFP308</t>
  </si>
  <si>
    <t>80% Equity Purchase</t>
  </si>
  <si>
    <t>MDNCO3</t>
  </si>
  <si>
    <t>SVR -2.16%</t>
  </si>
  <si>
    <t>SVR -1.96%</t>
  </si>
  <si>
    <t>SVR -2.36%</t>
  </si>
  <si>
    <t>SVR -1.66%</t>
  </si>
  <si>
    <t>MFX514</t>
  </si>
  <si>
    <t>MFX515</t>
  </si>
  <si>
    <t>MDNRHM (csh) &amp; MDNRHN (leg)</t>
  </si>
  <si>
    <t>MFR536 (csh) &amp; MFR537 (leg)</t>
  </si>
  <si>
    <t>MDR2M6</t>
  </si>
  <si>
    <t>MDR3I2</t>
  </si>
  <si>
    <t>MFP309</t>
  </si>
  <si>
    <t>MDFC13</t>
  </si>
  <si>
    <t>MDFC14</t>
  </si>
  <si>
    <t>MFFC11</t>
  </si>
  <si>
    <t>MFFC12</t>
  </si>
  <si>
    <t>MDR2F1 (85%)</t>
  </si>
  <si>
    <t>MDR2E9 (90%)</t>
  </si>
  <si>
    <t>MDR3D4 (75%)</t>
  </si>
  <si>
    <t>MDR3D9 (80%)</t>
  </si>
  <si>
    <t>MFP202</t>
  </si>
  <si>
    <t>MFP208</t>
  </si>
  <si>
    <t>MFP207</t>
  </si>
  <si>
    <t>MFP300</t>
  </si>
  <si>
    <t>MFP301</t>
  </si>
  <si>
    <t>MFP302</t>
  </si>
  <si>
    <t>MFP510</t>
  </si>
  <si>
    <t>MFX301 (75%)</t>
  </si>
  <si>
    <t>MFR501 (csh) &amp; MFR506 (leg)</t>
  </si>
  <si>
    <t>MFR502 (80%) csh &amp; MFR507 (80%) leg</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</si>
  <si>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</si>
  <si>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</si>
  <si>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MF2006</t>
  </si>
  <si>
    <t>All Mortgages payments are to be paid by Direct Debit from a UK Bank Account.  Completion of the Mortgage will not take place until a completed Direct Debit Instruction has been received by the Society.</t>
  </si>
  <si>
    <t>MF2007</t>
  </si>
  <si>
    <t>SVR -1.46%</t>
  </si>
  <si>
    <t>Buying with help from your family (family assist)</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</si>
  <si>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</si>
  <si>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</si>
  <si>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Family Assist criteria; Maximum LTV 90%; Family Savings used to help purchaser secure a mortgage; Deposit from borrower and family savings to be at least 10%  of purchase price / value;</t>
  </si>
  <si>
    <r>
      <t xml:space="preserve">Mortgage balance can be reduced by up to 10% without ERC. 
</t>
    </r>
    <r>
      <rPr>
        <sz val="18"/>
        <color rgb="FF0000FF"/>
        <rFont val="Arial"/>
        <family val="2"/>
      </rPr>
      <t xml:space="preserve">10% deposit from borrower &amp; borrower's family assists purchaser with savings of 10% of purchase price / value.  </t>
    </r>
    <r>
      <rPr>
        <sz val="18"/>
        <rFont val="Arial"/>
        <family val="2"/>
      </rPr>
      <t xml:space="preserve">            </t>
    </r>
  </si>
  <si>
    <t>SVR -2.76%</t>
  </si>
  <si>
    <t>MFX518</t>
  </si>
  <si>
    <t>2 Year Variable Discount (GREEN MORTGAGE)</t>
  </si>
  <si>
    <t>MDN2H6 (60%)</t>
  </si>
  <si>
    <t>MDN2P1_85</t>
  </si>
  <si>
    <t>MDN2P2_85G</t>
  </si>
  <si>
    <t>MDNRHO (csh) &amp; MDNRHP (leg)</t>
  </si>
  <si>
    <t>MDNRHK_75 (csh) &amp; MDNRHL_75 (leg)</t>
  </si>
  <si>
    <t>MFR208 (csh) &amp; MFR212 (leg)</t>
  </si>
  <si>
    <t>MFR538 (csh) &amp; MFR539 (leg)</t>
  </si>
  <si>
    <t>MDNFA5</t>
  </si>
  <si>
    <t>MFFA11</t>
  </si>
  <si>
    <r>
      <t>Family Assist criteria; Direct Debit payments only; Family savings held in account for</t>
    </r>
    <r>
      <rPr>
        <b/>
        <sz val="18"/>
        <color theme="1"/>
        <rFont val="Arial"/>
        <family val="2"/>
      </rPr>
      <t xml:space="preserve"> 2 year term</t>
    </r>
    <r>
      <rPr>
        <sz val="18"/>
        <color theme="1"/>
        <rFont val="Arial"/>
        <family val="2"/>
      </rPr>
      <t xml:space="preserve">; Saver to obtain independent legal advice; A Guarantee and Charge is taken over the savings account; Savings and Interest returned to Saver subject to mortgage performance; </t>
    </r>
  </si>
  <si>
    <t>MDR2M8</t>
  </si>
  <si>
    <t>MFP209_75</t>
  </si>
  <si>
    <t xml:space="preserve">   Variable Rate Mortgages for Existing Customer / Product Switch</t>
  </si>
  <si>
    <t xml:space="preserve">   Fixed Rate Mortgages for Existing Customer / Product Switch</t>
  </si>
  <si>
    <t xml:space="preserve">   Variable Rate Mortgages for Existing Customer / Further Advance</t>
  </si>
  <si>
    <t>5 Year Variable Rate</t>
  </si>
  <si>
    <t>Free</t>
  </si>
  <si>
    <t>None</t>
  </si>
  <si>
    <t>SVR -1.75%</t>
  </si>
  <si>
    <t xml:space="preserve">Ability to switch to a new product when current deal on mortgage expires. </t>
  </si>
  <si>
    <t>SVR -1.90%</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</si>
  <si>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</si>
  <si>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</si>
  <si>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 xml:space="preserve">Renovation Remortgage - £250 cashback payable 1 month after completion.  Available for Repayment mortgages.  Not available to self employed, agency or fixed term contracts. </t>
  </si>
  <si>
    <t>2 Year Variable Discount (Renovation Remortgage)</t>
  </si>
  <si>
    <t>2 Year Fixed Rate (Renovation Remortgage)</t>
  </si>
  <si>
    <t>5 Year Fixed Rate (Renovation Remortgage)</t>
  </si>
  <si>
    <t>Renovation Remortgage</t>
  </si>
  <si>
    <t>MDR5F1</t>
  </si>
  <si>
    <t>MDNRR1</t>
  </si>
  <si>
    <t>MFRR21</t>
  </si>
  <si>
    <t>MFRR51</t>
  </si>
  <si>
    <t>Renovation Remortgage - this is our new Structural Home Improvement Remortgage product range - available for customers looking to remortgage and carry out structural home improvements at the same time.</t>
  </si>
  <si>
    <t>SVR -2.66%</t>
  </si>
  <si>
    <r>
      <t xml:space="preserve">Mortgage balance can be reduced by up to 10% without ERC.
</t>
    </r>
    <r>
      <rPr>
        <sz val="18"/>
        <color rgb="FF0000FF"/>
        <rFont val="Arial"/>
        <family val="2"/>
      </rPr>
      <t xml:space="preserve">£250 cashback.  Up to 3 stages permitted. Can advance up to 75% while work in progress. Available for Repayment only. 
</t>
    </r>
  </si>
  <si>
    <r>
      <t xml:space="preserve">Mortgage balance can be reduced by up to 10% without ERC.
</t>
    </r>
    <r>
      <rPr>
        <sz val="18"/>
        <color rgb="FF0000FF"/>
        <rFont val="Arial"/>
        <family val="2"/>
      </rPr>
      <t xml:space="preserve">£250 cashback.  Up to 3 stages permitted. Can advance up to 75% while work in progress. Available for Repayment only. </t>
    </r>
  </si>
  <si>
    <t>MDN2O1</t>
  </si>
  <si>
    <t>MFX221</t>
  </si>
  <si>
    <t>MFX222</t>
  </si>
  <si>
    <t>Free Valuation
£75 Reinspection Fee for new build</t>
  </si>
  <si>
    <r>
      <t xml:space="preserve">Mortgage balance can be reduced by up to 10% without ERC. 
</t>
    </r>
    <r>
      <rPr>
        <sz val="18"/>
        <color rgb="FF0000FF"/>
        <rFont val="Arial"/>
        <family val="2"/>
      </rPr>
      <t>Free Standard Legal Fees or £500 cashback.
Available for Repayment mortgages only.</t>
    </r>
  </si>
  <si>
    <t>MFR234 (csh) &amp; MFR235 (leg)</t>
  </si>
  <si>
    <t>MFR230 (csh) &amp; MRF231 (leg)</t>
  </si>
  <si>
    <t>MFR232 (csh) &amp; MRF233 (leg)</t>
  </si>
  <si>
    <t>MFX223</t>
  </si>
  <si>
    <t>Green Mortgage; Copy of property EPC required, must be rated A or B and issued within last 10 years. Also available for new build.</t>
  </si>
  <si>
    <t>SVR -1.56%</t>
  </si>
  <si>
    <t>SVR -3.10%</t>
  </si>
  <si>
    <r>
      <t xml:space="preserve">Mortgage balance can be reduced by up to 10% without ERC. </t>
    </r>
    <r>
      <rPr>
        <sz val="17.5"/>
        <color rgb="FF008000"/>
        <rFont val="Arial"/>
        <family val="2"/>
      </rPr>
      <t>EPC certificate A or B required.</t>
    </r>
  </si>
  <si>
    <r>
      <t>The above terms apply to all applications received from</t>
    </r>
    <r>
      <rPr>
        <b/>
        <sz val="18"/>
        <color indexed="10"/>
        <rFont val="Arial"/>
        <family val="2"/>
      </rPr>
      <t xml:space="preserve"> 11 June 2021</t>
    </r>
    <r>
      <rPr>
        <sz val="18"/>
        <rFont val="Arial"/>
        <family val="2"/>
      </rPr>
      <t>, which meet the Society's current lending criteria.</t>
    </r>
  </si>
  <si>
    <t>Progressive Building Society    EXISTING CUSTOMER - Mortgage Products  -  11 June 2021</t>
  </si>
  <si>
    <r>
      <t>The above terms apply to all applications received from</t>
    </r>
    <r>
      <rPr>
        <b/>
        <sz val="18"/>
        <color rgb="FFFF0000"/>
        <rFont val="Arial"/>
        <family val="2"/>
      </rPr>
      <t xml:space="preserve"> 11 June 2021</t>
    </r>
    <r>
      <rPr>
        <sz val="18"/>
        <rFont val="Arial"/>
        <family val="2"/>
      </rPr>
      <t>, which meet the Society's current lending criteria</t>
    </r>
  </si>
  <si>
    <t>Progressive Building Society     Other Products     -     11 June 2021</t>
  </si>
  <si>
    <t>Progressive Building Society     Mortgage Products     -     11 June 2021</t>
  </si>
  <si>
    <r>
      <t xml:space="preserve">The above terms apply to all applications received from </t>
    </r>
    <r>
      <rPr>
        <b/>
        <sz val="18"/>
        <color rgb="FFFF0000"/>
        <rFont val="Arial"/>
        <family val="2"/>
      </rPr>
      <t>11 June 2021</t>
    </r>
    <r>
      <rPr>
        <sz val="18"/>
        <rFont val="Arial"/>
        <family val="2"/>
      </rPr>
      <t>, which meet the Society's current lending criteria</t>
    </r>
  </si>
  <si>
    <t>Arrangement Fees on loans 90.01% to 95%      /       Arrangement Fees on loans up to 90% can be added</t>
  </si>
  <si>
    <t xml:space="preserve">Max Advance on loans 80.01% to 85% LTV: £300k     /      Max Advance on loans 85.01% to 90% LTV: £275k     /      Max Advance on loans 90.01% to 95% LTV: £225k </t>
  </si>
  <si>
    <t>Based on an assumed start date of 7/6/2021, a mortgage of £185,000.00 payable over 12 years, initially on our discounted variable rate of 2.79% for 2 years, followed by our Standard Variable Rate currently 4.35% for the remaining 10 years, would require 24 monthly payments of £1,513.24 and 120 monthly payments of £1,629.14.The total amount payable would be £231,814.56 made up of the loan amount plus interest of £46,814.56.The overall cost for comparison is 3.91% APRC.</t>
  </si>
  <si>
    <t>Based on a start date of 15/07/2021, a mortgage of £142,500.00 payable over 30 years, initially on our 2.99% fixed rate until 14/07/2023, followed by our Standard Variable Rate currently 4.35% for the remaining 28 years and 1 months, would require 24 monthly payments of £600.02 and 337 monthly payments of £703.30.The total amount payable would be £250,812.56 made up of the loan amount plus interest of £108,312.56.The overall cost for comparison is 4.22% APRC.</t>
  </si>
  <si>
    <t>Based on a start date of 15/07/2021, a mortgage of £139,000.00 payable over 20 years, initially on our 2.65% fixed rate until 14/07/2026, followed by our Standard Variable Rate currently 4.35% for the remaining 15 years and 1 months, would require 60 monthly payments of £746.76 and 181 monthly payments of £839.79.The total amount payable would be £196,060.83 made up of the loan amount plus interest of £57,060.83.The overall cost for comparison is 3.62% APRC.</t>
  </si>
  <si>
    <t>Based on a start date of 15/07/2021, a mortgage of £139,000.00 payable over 20 years, initially on our 2.75% fixed rate until 14/07/2026, followed by our Standard Variable Rate currently 4.35% for the remaining 15 years and 1 months, would require 60 monthly payments of £753.61 and 181 monthly payments of £841.53.The total amount payable would be £196,779.92 made up of the loan amount plus interest of £57,779.92.The overall cost for comparison is 3.67% APRC.</t>
  </si>
  <si>
    <t>Based on a start date of 15/07/2021, a mortgage of £139,000.00 payable over 20 years, initially on our 2.95% fixed rate until 14/07/2026, followed by our Standard Variable Rate currently 4.35% for the remaining 15 years and 1 months, would require 60 monthly payments of £767.42 and 181 monthly payments of £844.98.The total amount payable would be £198,219.16 made up of the loan amount plus interest of £59,219.16.The overall cost for comparison is 3.76% APRC.</t>
  </si>
  <si>
    <t>Based on a start date of 15/07/2021, a mortgage of £139,000.00 payable over 20 years, initially on our 3.49% fixed rate until 14/07/2026, followed by our Standard Variable Rate currently 4.35% for the remaining 15 years and 1 months, would require 60 monthly payments of £805.43 and 181 monthly payments of £854.14.The total amount payable would be £202,119.71 made up of the loan amount plus interest of £63,119.71.The overall cost for comparison is 4.02% APRC.</t>
  </si>
  <si>
    <t>Based on an assumed start date of 7/6/2021, a mortgage of £129,100.00 payable over 23 years, initially on our discounted variable rate of 2.59% for 2 years, followed by our Standard Variable Rate currently 4.35% for the remaining 21 years, would require 24 monthly payments of £621.32 and 252 monthly payments of £731.21.The total amount payable would be £199,176.60 made up of the loan amount plus interest of £70,076.60.The overall cost for comparison is 4.09% APRC.</t>
  </si>
  <si>
    <t>Based on a start date of 15/07/2021, a mortgage of £59,500.00 payable over 10 years, initially on our 3.49% fixed rate until 14/07/2026, followed by our Standard Variable Rate currently 4.35% for the remaining 5 years and 5 months, would require 60 monthly payments of £588.09 and 65 monthly payments of £601.63.The total amount payable would be £71,450.90 made up of the loan amount plus interest of £11,950.90.The overall cost for comparison is 3.79% APRC.</t>
  </si>
  <si>
    <t>Based on a start date of 15/07/2021, a mortgage of £59,500.00 payable over 10 years, initially on our 2.80% fixed rate until 14/07/2026, followed by our Standard Variable Rate currently 4.35% for the remaining 5 years and 5 months, would require 60 monthly payments of £569.06 and 65 monthly payments of £592.97.The total amount payable would be £69,841.35 made up of the loan amount plus interest of £10,341.35.The overall cost for comparison is 3.28% APRC.</t>
  </si>
  <si>
    <t>Based on a start date of 15/07/2021, a mortgage of £59,500.00 payable over 10 years, initially on our 2.75% fixed rate until 14/07/2026, followed by our Standard Variable Rate currently 4.35% for the remaining 5 years and 5 months, would require 60 monthly payments of £567.70 and 65 monthly payments of £592.34.The total amount payable would be £69,725.60 made up of the loan amount plus interest of £10,225.60.The overall cost for comparison is 3.25% APRC.</t>
  </si>
  <si>
    <t>Based on a start date of 15/07/2021, a mortgage of £59,500.00 payable over 10 years, initially on our 2.65% fixed rate until 14/07/2026, followed by our Standard Variable Rate currently 4.35% for the remaining 5 years and 5 months, would require 60 monthly payments of £564.97 and 65 monthly payments of £591.08.The total amount payable would be £69,493.55 made up of the loan amount plus interest of £9,993.55.The overall cost for comparison is 3.17% APRC.</t>
  </si>
  <si>
    <t>Based on a start date of 15/07/2021, a mortgage of £59,500.00 payable over 10 years, initially on our 2.10% fixed rate until 14/07/2026, followed by our Standard Variable Rate currently 4.35% for the remaining 5 years and 5 months, would require 60 monthly payments of £550.15 and 65 monthly payments of £584.14.The total amount payable would be £68,227.35 made up of the loan amount plus interest of £8,727.35.The overall cost for comparison is 2.77% APRC.</t>
  </si>
  <si>
    <t>Based on an assumed start date of 7/6/2021, a mortgage of £185,000.00 payable over 12 years, initially on our discounted variable rate of 1.49% for 2 years, followed by our Standard Variable Rate currently 4.35% for the remaining 10 years, would require 24 monthly payments of £1,403.79 and 120 monthly payments of £1,609.78.The total amount payable would be £226,864.56 made up of the loan amount plus interest of £41,864.56.The overall cost for comparison is 3.49% APRC.</t>
  </si>
  <si>
    <t>Based on an assumed start date of 7/6/2021, a mortgage of £185,000.00 payable over 12 years, initially on our discounted variable rate of 1.69% for 2 years, followed by our Standard Variable Rate currently 4.35% for the remaining 10 years, would require 24 monthly payments of £1,420.29 and 120 monthly payments of £1,612.81.The total amount payable would be £227,624.16 made up of the loan amount plus interest of £42,624.16.The overall cost for comparison is 3.55% APRC.</t>
  </si>
  <si>
    <t>Based on an assumed start date of 7/6/2021, a mortgage of £185,000.00 payable over 12 years, initially on our discounted variable rate of 2.89% for 2 years, followed by our Standard Variable Rate currently 4.35% for the remaining 10 years, would require 24 monthly payments of £1,521.87 and 120 monthly payments of £1,630.60.The total amount payable would be £232,196.88 made up of the loan amount plus interest of £47,196.88.The overall cost for comparison is 3.95% APRC.</t>
  </si>
  <si>
    <t>Based on an assumed start date of 7/6/2021, a mortgage of £185,000.00 payable over 12 years, initially on our discounted variable rate of 2.69% for 2 years, followed by our Standard Variable Rate currently 4.35% for the remaining 10 years, would require 24 monthly payments of £1,504.64 and 120 monthly payments of £1,627.68.The total amount payable would be £231,432.96 made up of the loan amount plus interest of £46,432.96.The overall cost for comparison is 3.88% APRC.</t>
  </si>
  <si>
    <t>Based on a start date of 15/07/2021, a mortgage of £142,500.00 payable over 30 years, initially on our 1.49% fixed rate until 14/07/2023, followed by our Standard Variable Rate currently 4.35% for the remaining 28 years and 1 months, would require 24 monthly payments of £491.11 and 337 monthly payments of £695.43.The total amount payable would be £245,655.44 made up of the loan amount plus interest of £103,155.44.The overall cost for comparison is 3.99% APRC.</t>
  </si>
  <si>
    <t>Based on a start date of 15/07/2021, a mortgage of £142,500.00 payable over 30 years, initially on our 1.99% fixed rate until 14/07/2023, followed by our Standard Variable Rate currently 4.35% for the remaining 28 years and 1 months, would require 24 monthly payments of £526.00 and 337 monthly payments of £698.20.The total amount payable would be £247,391.40 made up of the loan amount plus interest of £104,891.40.The overall cost for comparison is 4.07% APRC.</t>
  </si>
  <si>
    <t>Based on a start date of 15/07/2021, a mortgage of £142,500.00 payable over 30 years, initially on our 2.75% fixed rate until 14/07/2023, followed by our Standard Variable Rate currently 4.35% for the remaining 28 years and 1 months, would require 24 monthly payments of £581.74 and 337 monthly payments of £702.13.The total amount payable would be £249,997.83 made up of the loan amount plus interest of £107,497.83.The overall cost for comparison is 4.19% APRC.</t>
  </si>
  <si>
    <t>Based on a start date of 15/07/2021, a mortgage of £139,000.00 payable over 20 years, initially on our 2.10% fixed rate until 14/07/2026, followed by our Standard Variable Rate currently 4.35% for the remaining 15 years and 1 months, would require 60 monthly payments of £709.78 and 181 monthly payments of £830.07.The total amount payable would be £192,119.69 made up of the loan amount plus interest of £53,119.69.The overall cost for comparison is 3.36% APRC.</t>
  </si>
  <si>
    <t>Based on a start date of 15/07/2021, a mortgage of £142,500.00 payable over 30 years, initially on our 1.39% fixed rate until 14/07/2023, followed by our Standard Variable Rate currently 4.35% for the remaining 28 years and 1 months, would require 24 monthly payments of £488.52 and 337 monthly payments of £700.90.The total amount payable would be £247,439.26 made up of the loan amount plus interest of £103,699.26 and a Valuation fee (£245) and Arrangement fee (£995).The overall cost for comparison is 4.05% APRC.</t>
  </si>
  <si>
    <t>Based on a start date of 15/07/2021, a mortgage of £142,500.00 payable over 30 years, initially on our 1.84% fixed rate until 14/07/2023, followed by our Standard Variable Rate currently 4.35% for the remaining 28 years and 1 months, would require 24 monthly payments of £519.86 and 337 monthly payments of £703.45.The total amount payable would be £249,019.43 made up of the loan amount plus interest of £105,279.43 and a Valuation fee (£245) and Arrangement fee (£995).The overall cost for comparison is 4.12% APRC.</t>
  </si>
  <si>
    <t>Based on a start date of 15/07/2021, a mortgage of £114,500.00 payable over 30 years, initially on our 2.39% fixed rate until 14/07/2024, followed by our Standard Variable Rate currently 4.35% for the remaining 27 years and 2 months, would require 36 monthly payments of £445.89 and 326 monthly payments of £559.20.The total amount payable would be £197,459.46 made up of the loan amount plus interest of £82,959.46.The overall cost for comparison is 4.00% APRC.</t>
  </si>
  <si>
    <t>Based on an assumed start date of 7/6/2021, a mortgage of £129,100.00 payable over 23 years, initially on our discounted variable rate of 1.49% for 2 years, followed by our Standard Variable Rate currently 4.35% for the remaining 21 years, would require 24 monthly payments of £552.76 and 252 monthly payments of £724.40.The total amount payable would be £195,815.04 made up of the loan amount plus interest of £66,715.04.The overall cost for comparison is 3.88% APRC.</t>
  </si>
  <si>
    <t>Based on an assumed start date of 7/6/2021, a mortgage of £129,100.00 payable over 23 years, initially on our discounted variable rate of 1.79% for 2 years, followed by our Standard Variable Rate currently 4.35% for the remaining 21 years, would require 24 monthly payments of £570.97 and 252 monthly payments of £726.31.The total amount payable would be £196,733.40 made up of the loan amount plus interest of £67,633.40.The overall cost for comparison is 3.93% APRC.</t>
  </si>
  <si>
    <t>Based on an assumed start date of 7/6/2021, a mortgage of £129,100.00 payable over 23 years, initially on our discounted variable rate of 2.39% for 2 years, followed by our Standard Variable Rate currently 4.35% for the remaining 21 years, would require 24 monthly payments of £608.49 and 252 monthly payments of £730.01.The total amount payable would be £198,566.28 made up of the loan amount plus interest of £69,466.28.The overall cost for comparison is 4.05% APRC.</t>
  </si>
  <si>
    <t>Based on a start date of 15/07/2021, a mortgage of £130,000.00 payable over 30 years, initially on our 1.49% fixed rate until 14/07/2023, followed by our Standard Variable Rate currently 4.35% for the remaining 28 years and 1 months, would require 24 monthly payments of £448.03 and 337 monthly payments of £634.42.The total amount payable would be £224,104.23 made up of the loan amount plus interest of £94,104.23.The overall cost for comparison is 3.99% APRC.</t>
  </si>
  <si>
    <t>Based on a start date of 15/07/2021, a mortgage of £130,000.00 payable over 30 years, initially on our 1.99% fixed rate until 14/07/2023, followed by our Standard Variable Rate currently 4.35% for the remaining 28 years and 1 months, would require 24 monthly payments of £479.86 and 337 monthly payments of £636.95.The total amount payable would be £225,688.93 made up of the loan amount plus interest of £95,688.93.The overall cost for comparison is 4.07% APRC.</t>
  </si>
  <si>
    <t>Based on a start date of 15/07/2021, a mortgage of £130,000.00 payable over 30 years, initially on our 2.15% fixed rate until 14/07/2023, followed by our Standard Variable Rate currently 4.35% for the remaining 28 years and 1 months, would require 24 monthly payments of £490.32 and 337 monthly payments of £637.73.The total amount payable would be £226,192.37 made up of the loan amount plus interest of £96,192.37.The overall cost for comparison is 4.09% APRC.</t>
  </si>
  <si>
    <t>Based on a start date of 15/07/2021, a mortgage of £130,000.00 payable over 30 years, initially on our 2.75% fixed rate until 14/07/2023, followed by our Standard Variable Rate currently 4.35% for the remaining 28 years and 1 months, would require 24 monthly payments of £530.71 and 337 monthly payments of £640.54.The total amount payable would be £228,068.31 made up of the loan amount plus interest of £98,068.31.The overall cost for comparison is 4.19% APRC.</t>
  </si>
  <si>
    <t>Based on an assumed start date of 7/6/2021, a mortgage of £129,100.00 payable over 23 years, initially on our discounted variable rate of 2.45% for 2 years, followed by our Standard Variable Rate currently 4.35% for the remaining 21 years, would require 24 monthly payments of £612.32 and 252 monthly payments of £730.37.The total amount payable would be £198,748.92 made up of the loan amount plus interest of £69,648.92.The overall cost for comparison is 4.06% APRC.</t>
  </si>
  <si>
    <t>Based on a start date of 15/07/2021, a mortgage of £130,000.00 payable over 30 years, initially on our 2.55% fixed rate until 14/07/2023, followed by our Standard Variable Rate currently 4.35% for the remaining 28 years and 1 months, would require 24 monthly payments of £517.04 and 337 monthly payments of £639.62.The total amount payable would be £227,443.86 made up of the loan amount plus interest of £97,443.86.The overall cost for comparison is 4.16% APRC.</t>
  </si>
  <si>
    <t>Based on a start date of 15/07/2021, a mortgage of £59,500.00 payable over 10 years, initially on our 2.85% fixed rate until 14/07/2026, followed by our Standard Variable Rate currently 4.35% for the remaining 5 years and 5 months, would require 60 monthly payments of £570.43 and 65 monthly payments of £593.60.The total amount payable would be £69,957.65 made up of the loan amount plus interest of £10,457.65.The overall cost for comparison is 3.32% APRC.</t>
  </si>
  <si>
    <t>Based on an assumed start date of 7/6/2021, a mortgage of £165,500.00 payable over 35 years, initially on our discounted variable rate of 3.59% for 2 years, followed by our Standard Variable Rate currently 4.35% for the remaining 33 years, would require 24 monthly payments of £696.82 and 396 monthly payments of £769.18.The total amount payable would be £321,318.96 made up of the loan amount plus interest of £154,823.96 and an Arrangement fee (£995).The overall cost for comparison is 4.37% APRC.</t>
  </si>
  <si>
    <t>Based on an assumed start date of 7/6/2021, a mortgage of £165,500.00 payable over 35 years, initially on our discounted variable rate of 4.09% for 2 years, followed by our Standard Variable Rate currently 4.35% for the remaining 33 years, would require 24 monthly payments of £746.21 and 396 monthly payments of £771.44.The total amount payable would be £323,399.28 made up of the loan amount plus interest of £156,904.28 and an Arrangement fee (£995).The overall cost for comparison is 4.45% APRC.</t>
  </si>
  <si>
    <t>Based on an assumed start date of 7/6/2021, a mortgage of £140,000.00 payable over 27 years, initially on our discounted variable rate of 2.59% for 3 years, followed by our Standard Variable Rate currently 4.35% for the remaining 24 years, would require 36 monthly payments of £605.37 and 288 monthly payments of £726.61.The total amount payable would be £231,057.00 made up of the loan amount plus interest of £90,062.00 and an Arrangement fee (£995).The overall cost for comparison is 4.06% APRC.</t>
  </si>
  <si>
    <t>Based on an assumed start date of 7/6/2021, a mortgage of £140,000.00 payable over 27 years, initially on our discounted variable rate of 3.09% for 3 years, followed by our Standard Variable Rate currently 4.35% for the remaining 24 years, would require 36 monthly payments of £642.18 and 288 monthly payments of £730.78.The total amount payable would be £233,583.12 made up of the loan amount plus interest of £92,588.12 and an Arrangement fee (£995).The overall cost for comparison is 4.18% APRC.</t>
  </si>
  <si>
    <t>Based on an assumed start date of 7/6/2021, a mortgage of £185,000.00 payable over 12 years, initially on our discounted variable rate of 2.19% for 2 years, followed by our Standard Variable Rate currently 4.35% for the remaining 10 years, would require 24 monthly payments of £1,462.09 and 120 monthly payments of £1,620.30.The total amount payable would be £229,526.16 made up of the loan amount plus interest of £44,526.16.The overall cost for comparison is 3.72% APRC.</t>
  </si>
  <si>
    <t>Based on a start date of 15/07/2021, a mortgage of £142,500.00 payable over 30 years, initially on our 2.40% fixed rate until 14/07/2023, followed by our Standard Variable Rate currently 4.35% for the remaining 28 years and 1 months, would require 24 monthly payments of £555.67 and 337 monthly payments of £700.36.The total amount payable would be £248,801.73 made up of the loan amount plus interest of £106,301.73.The overall cost for comparison is 4.13% APRC.</t>
  </si>
  <si>
    <t>Based on an assumed start date of 7/6/2021, a mortgage of £185,000.00 payable over 12 years, initially on our discounted variable rate of 1.99% for 2 years, followed by our Standard Variable Rate currently 4.35% for the remaining 10 years, would require 24 monthly payments of £1,445.28 and 120 monthly payments of £1,617.32.The total amount payable would be £228,765.12 made up of the loan amount plus interest of £43,765.12.The overall cost for comparison is 3.65% APRC.</t>
  </si>
  <si>
    <t>Based on a start date of 15/07/2021, a mortgage of £142,500.00 payable over 30 years, initially on our 2.79% fixed rate until 14/07/2023, followed by our Standard Variable Rate currently 4.35% for the remaining 28 years and 1 months, would require 24 monthly payments of £584.77 and 337 monthly payments of £702.33.The total amount payable would be £250,134.92 made up of the loan amount plus interest of £107,634.92.The overall cost for comparison is 4.19% APRC.</t>
  </si>
  <si>
    <t>Based on an assumed start date of 7/6/2021, a mortgage of £129,100.00 payable over 23 years, initially on our discounted variable rate of 2.19% for 2 years, followed by our Standard Variable Rate currently 4.35% for the remaining 21 years, would require 24 monthly payments of £595.82 and 252 monthly payments of £728.80.The total amount payable would be £197,957.28 made up of the loan amount plus interest of £68,857.28.The overall cost for comparison is 4.01% APRC.</t>
  </si>
  <si>
    <t>Based on a start date of 15/07/2021, a mortgage of £130,000.00 payable over 30 years, initially on our 2.85% fixed rate until 14/07/2023, followed by our Standard Variable Rate currently 4.35% for the remaining 28 years and 1 months, would require 24 monthly payments of £537.62 and 337 monthly payments of £640.99.The total amount payable would be £228,378.89 made up of the loan amount plus interest of £98,378.89.The overall cost for comparison is 4.20% APRC.</t>
  </si>
  <si>
    <t>Based on an assumed start date of 7/6/2021, a mortgage of £185,000.00 payable over 12 years, initially on our discounted variable rate of 3.99% for 2 years, followed by our Standard Variable Rate currently 4.35% for the remaining 10 years, would require 24 monthly payments of £1,618.83 and 120 monthly payments of £1,646.31.The total amount payable would be £236,409.12 made up of the loan amount plus interest of £51,409.12.The overall cost for comparison is 4.32% APRC.</t>
  </si>
  <si>
    <t>MFP513_60</t>
  </si>
  <si>
    <t>MFP514_75</t>
  </si>
  <si>
    <t>MFP216_60</t>
  </si>
  <si>
    <t>MDR2L1_60</t>
  </si>
  <si>
    <t>MDN2M6_90</t>
  </si>
  <si>
    <t>MFX224_90</t>
  </si>
  <si>
    <t>MFX519_85</t>
  </si>
  <si>
    <t>MFX516_90</t>
  </si>
  <si>
    <t>MDNRHQ_85 (csh) &amp; MDNRHR_85 (leg)</t>
  </si>
  <si>
    <t>MFR540 (csh) &amp; MFR541 (leg)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</si>
</sst>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6" x14ac:knownFonts="1">
    <font>
      <sz val="10"/>
      <name val="Arial"/>
    </font>
    <font>
      <sz val="10"/>
      <name val="Arial"/>
      <family val="2"/>
    </font>
    <font>
      <sz val="8"/>
      <name val="Arial"/>
      <family val="2"/>
    </font>
    <font>
      <b/>
      <sz val="10"/>
      <name val="Arial"/>
      <family val="2"/>
    </font>
    <font>
      <sz val="12"/>
      <name val="Arial"/>
      <family val="2"/>
    </font>
    <font>
      <b/>
      <sz val="12"/>
      <name val="Arial"/>
      <family val="2"/>
    </font>
    <font>
      <b/>
      <i/>
      <sz val="18"/>
      <color indexed="9"/>
      <name val="Arial"/>
      <family val="2"/>
    </font>
    <font>
      <sz val="17"/>
      <color indexed="56"/>
      <name val="Arial"/>
      <family val="2"/>
    </font>
    <font>
      <b/>
      <sz val="17"/>
      <color indexed="56"/>
      <name val="Arial"/>
      <family val="2"/>
    </font>
    <font>
      <sz val="17"/>
      <name val="Arial"/>
      <family val="2"/>
    </font>
    <font>
      <b/>
      <sz val="17"/>
      <name val="Arial"/>
      <family val="2"/>
    </font>
    <font>
      <sz val="17"/>
      <color indexed="17"/>
      <name val="Arial"/>
      <family val="2"/>
    </font>
    <font>
      <sz val="18"/>
      <name val="Arial"/>
      <family val="2"/>
    </font>
    <font>
      <b/>
      <sz val="18"/>
      <name val="Arial"/>
      <family val="2"/>
    </font>
    <font>
      <sz val="18"/>
      <color indexed="17"/>
      <name val="Arial"/>
      <family val="2"/>
    </font>
    <font>
      <b/>
      <sz val="18"/>
      <color indexed="56"/>
      <name val="Arial"/>
      <family val="2"/>
    </font>
    <font>
      <sz val="18"/>
      <color indexed="8"/>
      <name val="Arial"/>
      <family val="2"/>
    </font>
    <font>
      <b/>
      <sz val="18"/>
      <color indexed="8"/>
      <name val="Arial"/>
      <family val="2"/>
    </font>
    <font>
      <sz val="10"/>
      <name val="Arial"/>
      <family val="2"/>
    </font>
    <font>
      <sz val="10"/>
      <name val="Arial"/>
      <family val="2"/>
    </font>
    <font>
      <sz val="17"/>
      <color indexed="8"/>
      <name val="Arial"/>
      <family val="2"/>
    </font>
    <font>
      <sz val="10"/>
      <name val="Arial"/>
      <family val="2"/>
    </font>
    <font>
      <b/>
      <sz val="17"/>
      <color rgb="FF003366"/>
      <name val="Arial"/>
      <family val="2"/>
    </font>
    <font>
      <b/>
      <sz val="18"/>
      <color theme="1"/>
      <name val="Arial"/>
      <family val="2"/>
    </font>
    <font>
      <sz val="18"/>
      <color theme="1"/>
      <name val="Arial"/>
      <family val="2"/>
    </font>
    <font>
      <sz val="17.5"/>
      <color theme="1"/>
      <name val="Arial"/>
      <family val="2"/>
    </font>
    <font>
      <b/>
      <sz val="18"/>
      <color rgb="FFFF0000"/>
      <name val="Arial"/>
      <family val="2"/>
    </font>
    <font>
      <sz val="17"/>
      <color theme="1"/>
      <name val="Arial"/>
      <family val="2"/>
    </font>
    <font>
      <sz val="10"/>
      <color theme="1"/>
      <name val="Arial"/>
      <family val="2"/>
    </font>
    <font>
      <b/>
      <i/>
      <sz val="26"/>
      <color theme="0"/>
      <name val="Arial"/>
      <family val="2"/>
    </font>
    <font>
      <sz val="11"/>
      <color rgb="FF006100"/>
      <name val="Calibri"/>
      <family val="2"/>
      <scheme val="minor"/>
    </font>
    <font>
      <b/>
      <sz val="10"/>
      <color theme="1"/>
      <name val="Arial"/>
      <family val="2"/>
    </font>
    <font>
      <b/>
      <sz val="11"/>
      <color rgb="FF006100"/>
      <name val="Calibri"/>
      <family val="2"/>
      <scheme val="minor"/>
    </font>
    <font>
      <b/>
      <sz val="14"/>
      <color indexed="56"/>
      <name val="Arial"/>
      <family val="2"/>
    </font>
    <font>
      <b/>
      <sz val="18"/>
      <color indexed="10"/>
      <name val="Arial"/>
      <family val="2"/>
    </font>
    <font>
      <sz val="18"/>
      <color rgb="FF0000FF"/>
      <name val="Arial"/>
      <family val="2"/>
    </font>
    <font>
      <sz val="18"/>
      <color indexed="56"/>
      <name val="Arial"/>
      <family val="2"/>
    </font>
    <font>
      <sz val="8"/>
      <name val="Arial"/>
      <family val="2"/>
    </font>
    <font>
      <b/>
      <sz val="22"/>
      <color theme="1"/>
      <name val="Arial"/>
      <family val="2"/>
    </font>
    <font>
      <b/>
      <sz val="22"/>
      <color indexed="8"/>
      <name val="Arial"/>
      <family val="2"/>
    </font>
    <font>
      <b/>
      <sz val="22"/>
      <color indexed="56"/>
      <name val="Arial"/>
      <family val="2"/>
    </font>
    <font>
      <b/>
      <i/>
      <sz val="22"/>
      <color indexed="9"/>
      <name val="Arial"/>
      <family val="2"/>
    </font>
    <font>
      <sz val="22"/>
      <color theme="1"/>
      <name val="Arial"/>
      <family val="2"/>
    </font>
    <font>
      <sz val="22"/>
      <name val="Arial"/>
      <family val="2"/>
    </font>
    <font>
      <b/>
      <sz val="22"/>
      <name val="Arial"/>
      <family val="2"/>
    </font>
    <font>
      <sz val="18"/>
      <color rgb="FF008000"/>
      <name val="Arial"/>
      <family val="2"/>
    </font>
    <font>
      <b/>
      <sz val="18"/>
      <color rgb="FF008000"/>
      <name val="Arial"/>
      <family val="2"/>
    </font>
    <font>
      <sz val="18"/>
      <color indexed="12"/>
      <name val="Arial"/>
      <family val="2"/>
    </font>
    <font>
      <b/>
      <strike/>
      <sz val="18"/>
      <color theme="1"/>
      <name val="Arial"/>
      <family val="2"/>
    </font>
    <font>
      <b/>
      <strike/>
      <sz val="22"/>
      <color indexed="56"/>
      <name val="Arial"/>
      <family val="2"/>
    </font>
    <font>
      <sz val="14"/>
      <color rgb="FF232323"/>
      <name val="Arial"/>
      <family val="2"/>
    </font>
    <font>
      <sz val="17.5"/>
      <color rgb="FF008000"/>
      <name val="Arial"/>
      <family val="2"/>
    </font>
    <font>
      <sz val="18"/>
      <color rgb="FFFF0000"/>
      <name val="Arial"/>
      <family val="2"/>
    </font>
    <font>
      <sz val="10"/>
      <color rgb="FFFF0000"/>
      <name val="Arial"/>
      <family val="2"/>
    </font>
    <font>
      <sz val="17"/>
      <color rgb="FFFF0000"/>
      <name val="Arial"/>
      <family val="2"/>
    </font>
    <font>
      <b/>
      <strike/>
      <sz val="18"/>
      <color indexed="56"/>
      <name val="Arial"/>
      <family val="2"/>
    </font>
  </fonts>
  <fills count="1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2" tint="-0.249977111117893"/>
        <bgColor indexed="64"/>
      </patternFill>
    </fill>
    <fill>
      <patternFill patternType="solid">
        <fgColor rgb="FFC6EFCE"/>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theme="7" tint="-0.249977111117893"/>
        <bgColor indexed="64"/>
      </patternFill>
    </fill>
  </fills>
  <borders count="35">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style="thick">
        <color theme="3" tint="0.79998168889431442"/>
      </right>
      <top/>
      <bottom/>
      <diagonal/>
    </border>
    <border>
      <left/>
      <right style="thick">
        <color theme="3" tint="0.79998168889431442"/>
      </right>
      <top style="thick">
        <color theme="3" tint="0.79998168889431442"/>
      </top>
      <bottom style="thick">
        <color theme="3" tint="0.79995117038483843"/>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21" fillId="0" borderId="0" applyFont="0" applyFill="0" applyBorder="0" applyAlignment="0" applyProtection="0"/>
    <xf numFmtId="0" fontId="30" fillId="14" borderId="0" applyNumberFormat="0" applyBorder="0" applyAlignment="0" applyProtection="0"/>
    <xf numFmtId="0" fontId="1" fillId="0" borderId="0"/>
    <xf numFmtId="9" fontId="1" fillId="0" borderId="0" applyFont="0" applyFill="0" applyBorder="0" applyAlignment="0" applyProtection="0"/>
  </cellStyleXfs>
  <cellXfs count="328">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0" borderId="0" xfId="0" applyFont="1" applyAlignment="1">
      <alignment horizontal="center" vertical="center"/>
    </xf>
    <xf numFmtId="164" fontId="11" fillId="3" borderId="0" xfId="1" applyNumberFormat="1" applyFont="1" applyFill="1" applyAlignment="1">
      <alignment horizontal="center" vertical="center" wrapText="1"/>
    </xf>
    <xf numFmtId="0" fontId="9" fillId="4" borderId="0" xfId="0" applyFont="1" applyFill="1" applyAlignment="1">
      <alignment horizontal="center" vertical="center"/>
    </xf>
    <xf numFmtId="0" fontId="9" fillId="5" borderId="0" xfId="0" applyFont="1" applyFill="1" applyAlignment="1">
      <alignment horizontal="center" vertical="center"/>
    </xf>
    <xf numFmtId="0" fontId="7" fillId="5" borderId="0" xfId="0" applyFont="1" applyFill="1" applyAlignment="1">
      <alignment horizontal="center" vertical="center"/>
    </xf>
    <xf numFmtId="0" fontId="0" fillId="0" borderId="0" xfId="0"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15" fillId="3" borderId="0" xfId="0" applyFont="1" applyFill="1" applyAlignment="1">
      <alignment horizontal="left" vertical="center"/>
    </xf>
    <xf numFmtId="0" fontId="8" fillId="7" borderId="0" xfId="0" applyFont="1" applyFill="1" applyAlignment="1">
      <alignment horizontal="center" vertical="center"/>
    </xf>
    <xf numFmtId="0" fontId="8" fillId="7" borderId="0" xfId="0" applyFont="1" applyFill="1" applyAlignment="1">
      <alignment horizontal="center" vertical="center" wrapText="1"/>
    </xf>
    <xf numFmtId="0" fontId="8" fillId="7" borderId="0" xfId="0" applyFont="1" applyFill="1" applyAlignment="1">
      <alignment horizontal="center" vertical="center" wrapText="1" shrinkToFit="1"/>
    </xf>
    <xf numFmtId="164" fontId="8" fillId="7" borderId="0" xfId="1" applyNumberFormat="1" applyFont="1" applyFill="1" applyAlignment="1">
      <alignment horizontal="center" vertical="center" wrapText="1" shrinkToFit="1"/>
    </xf>
    <xf numFmtId="0" fontId="22" fillId="7" borderId="0" xfId="0" applyFont="1" applyFill="1" applyAlignment="1">
      <alignment horizontal="center" vertical="center" wrapText="1"/>
    </xf>
    <xf numFmtId="0" fontId="23" fillId="3" borderId="1" xfId="0" applyFont="1" applyFill="1" applyBorder="1" applyAlignment="1">
      <alignment horizontal="center" vertical="center"/>
    </xf>
    <xf numFmtId="6" fontId="24" fillId="3" borderId="1" xfId="0" applyNumberFormat="1" applyFont="1" applyFill="1" applyBorder="1" applyAlignment="1">
      <alignment horizontal="center" vertical="center"/>
    </xf>
    <xf numFmtId="9" fontId="24" fillId="3" borderId="1" xfId="0" applyNumberFormat="1" applyFont="1" applyFill="1" applyBorder="1" applyAlignment="1">
      <alignment horizontal="center" vertical="center"/>
    </xf>
    <xf numFmtId="14" fontId="16"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6" fontId="24" fillId="3"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3" borderId="0" xfId="0" applyFont="1" applyFill="1" applyBorder="1" applyAlignment="1">
      <alignment horizontal="center" vertical="center"/>
    </xf>
    <xf numFmtId="14" fontId="16" fillId="3" borderId="2" xfId="0" applyNumberFormat="1" applyFont="1" applyFill="1" applyBorder="1" applyAlignment="1">
      <alignment horizontal="center" vertical="center" wrapText="1"/>
    </xf>
    <xf numFmtId="14" fontId="12" fillId="3" borderId="3"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3" borderId="0" xfId="0" applyFont="1" applyFill="1" applyAlignment="1">
      <alignment horizontal="left" vertical="center"/>
    </xf>
    <xf numFmtId="0" fontId="12" fillId="3" borderId="6"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9" fontId="16" fillId="9" borderId="2" xfId="0" applyNumberFormat="1"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9" fillId="12" borderId="0" xfId="0" applyFont="1" applyFill="1" applyAlignment="1">
      <alignment horizontal="center" vertical="center"/>
    </xf>
    <xf numFmtId="0" fontId="15" fillId="12" borderId="0" xfId="0" applyFont="1" applyFill="1" applyAlignment="1">
      <alignment horizontal="left" vertical="center"/>
    </xf>
    <xf numFmtId="164" fontId="19" fillId="0" borderId="0" xfId="1" applyNumberFormat="1" applyFont="1" applyAlignment="1">
      <alignment horizontal="center" vertical="center"/>
    </xf>
    <xf numFmtId="6" fontId="24" fillId="3" borderId="4" xfId="0" applyNumberFormat="1" applyFont="1" applyFill="1" applyBorder="1" applyAlignment="1">
      <alignment horizontal="center" vertical="center"/>
    </xf>
    <xf numFmtId="14" fontId="24" fillId="3" borderId="4" xfId="0" applyNumberFormat="1" applyFont="1" applyFill="1" applyBorder="1" applyAlignment="1">
      <alignment horizontal="center" vertical="center" wrapText="1"/>
    </xf>
    <xf numFmtId="0" fontId="20" fillId="5" borderId="0" xfId="0" applyFont="1" applyFill="1" applyAlignment="1">
      <alignment horizontal="center" vertical="center"/>
    </xf>
    <xf numFmtId="9" fontId="12" fillId="13" borderId="3" xfId="0" applyNumberFormat="1" applyFont="1" applyFill="1" applyBorder="1" applyAlignment="1">
      <alignment horizontal="center" vertical="center" wrapText="1"/>
    </xf>
    <xf numFmtId="6" fontId="24" fillId="3" borderId="2" xfId="0" applyNumberFormat="1" applyFont="1" applyFill="1" applyBorder="1" applyAlignment="1">
      <alignment horizontal="center" vertical="center" wrapText="1"/>
    </xf>
    <xf numFmtId="6" fontId="24" fillId="3" borderId="3" xfId="0" applyNumberFormat="1" applyFont="1" applyFill="1" applyBorder="1" applyAlignment="1">
      <alignment horizontal="center" vertical="center" wrapText="1"/>
    </xf>
    <xf numFmtId="0" fontId="9" fillId="5" borderId="0" xfId="0" applyFont="1" applyFill="1" applyAlignment="1">
      <alignment horizontal="left"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4" fillId="3" borderId="4" xfId="0" applyFont="1" applyFill="1" applyBorder="1" applyAlignment="1">
      <alignment horizontal="center" vertical="center" wrapText="1"/>
    </xf>
    <xf numFmtId="14" fontId="24" fillId="3" borderId="1" xfId="0" applyNumberFormat="1"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14" fontId="24" fillId="3" borderId="2" xfId="0" applyNumberFormat="1" applyFont="1" applyFill="1" applyBorder="1" applyAlignment="1">
      <alignment horizontal="center" vertical="center" wrapText="1"/>
    </xf>
    <xf numFmtId="14" fontId="24" fillId="3" borderId="11"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2" xfId="0" applyFont="1" applyFill="1" applyBorder="1" applyAlignment="1">
      <alignment horizontal="center" vertical="center" wrapText="1"/>
    </xf>
    <xf numFmtId="14" fontId="24" fillId="3" borderId="3" xfId="0" applyNumberFormat="1"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7" fillId="5" borderId="0" xfId="0" applyFont="1" applyFill="1" applyAlignment="1">
      <alignment horizontal="center" vertical="center"/>
    </xf>
    <xf numFmtId="0" fontId="26" fillId="3" borderId="0" xfId="0" applyFont="1" applyFill="1" applyAlignment="1">
      <alignment horizontal="left" vertical="center"/>
    </xf>
    <xf numFmtId="0" fontId="15" fillId="12" borderId="0" xfId="0" applyFont="1" applyFill="1" applyAlignment="1">
      <alignment horizontal="left" vertical="center"/>
    </xf>
    <xf numFmtId="0" fontId="6" fillId="6" borderId="0" xfId="0" applyFont="1" applyFill="1" applyAlignment="1">
      <alignment vertical="center" wrapText="1"/>
    </xf>
    <xf numFmtId="0" fontId="1" fillId="0" borderId="0" xfId="0" applyFont="1"/>
    <xf numFmtId="0" fontId="32" fillId="14" borderId="0" xfId="3" applyFont="1"/>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1" fillId="0" borderId="0" xfId="0" applyFont="1" applyAlignment="1">
      <alignment horizontal="left" vertical="center"/>
    </xf>
    <xf numFmtId="0" fontId="1" fillId="0" borderId="0" xfId="4" applyFill="1" applyAlignment="1">
      <alignment horizontal="center" vertical="center"/>
    </xf>
    <xf numFmtId="0" fontId="8" fillId="7" borderId="0" xfId="4" applyFont="1" applyFill="1" applyAlignment="1">
      <alignment horizontal="center" vertical="center"/>
    </xf>
    <xf numFmtId="0" fontId="8" fillId="7" borderId="0" xfId="4" applyFont="1" applyFill="1" applyAlignment="1">
      <alignment horizontal="center" vertical="center" wrapText="1"/>
    </xf>
    <xf numFmtId="0" fontId="8" fillId="7" borderId="0" xfId="4" applyFont="1" applyFill="1" applyAlignment="1">
      <alignment horizontal="center" vertical="center" wrapText="1" shrinkToFit="1"/>
    </xf>
    <xf numFmtId="164" fontId="8" fillId="7" borderId="0" xfId="5" applyNumberFormat="1" applyFont="1" applyFill="1" applyAlignment="1">
      <alignment horizontal="center" vertical="center" wrapText="1" shrinkToFit="1"/>
    </xf>
    <xf numFmtId="0" fontId="22" fillId="7" borderId="0" xfId="4" applyFont="1" applyFill="1" applyAlignment="1">
      <alignment horizontal="center" vertical="center" wrapText="1"/>
    </xf>
    <xf numFmtId="0" fontId="7" fillId="0" borderId="0" xfId="4" applyFont="1" applyFill="1" applyAlignment="1">
      <alignment horizontal="center" vertical="center"/>
    </xf>
    <xf numFmtId="0" fontId="9" fillId="0" borderId="0" xfId="4" applyFont="1" applyFill="1" applyAlignment="1">
      <alignment horizontal="center" vertical="center"/>
    </xf>
    <xf numFmtId="0" fontId="17" fillId="3" borderId="1" xfId="4" applyFont="1" applyFill="1" applyBorder="1" applyAlignment="1">
      <alignment horizontal="center" vertical="center"/>
    </xf>
    <xf numFmtId="10" fontId="14" fillId="9" borderId="1" xfId="5" applyNumberFormat="1" applyFont="1" applyFill="1" applyBorder="1" applyAlignment="1">
      <alignment horizontal="center" vertical="center"/>
    </xf>
    <xf numFmtId="9" fontId="16" fillId="3" borderId="1" xfId="4" applyNumberFormat="1" applyFont="1" applyFill="1" applyBorder="1" applyAlignment="1">
      <alignment horizontal="center" vertical="center"/>
    </xf>
    <xf numFmtId="6" fontId="23"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wrapText="1"/>
    </xf>
    <xf numFmtId="0" fontId="12" fillId="3" borderId="1" xfId="4" applyFont="1" applyFill="1" applyBorder="1" applyAlignment="1">
      <alignment horizontal="center" vertical="center"/>
    </xf>
    <xf numFmtId="0" fontId="12" fillId="3" borderId="1" xfId="4" applyFont="1" applyFill="1" applyBorder="1" applyAlignment="1">
      <alignment horizontal="center" vertical="center" wrapText="1"/>
    </xf>
    <xf numFmtId="0" fontId="23" fillId="3" borderId="1" xfId="4" applyFont="1" applyFill="1" applyBorder="1" applyAlignment="1">
      <alignment horizontal="center" vertical="center"/>
    </xf>
    <xf numFmtId="9" fontId="24" fillId="3" borderId="1" xfId="4" applyNumberFormat="1" applyFont="1" applyFill="1" applyBorder="1" applyAlignment="1">
      <alignment horizontal="center" vertical="center"/>
    </xf>
    <xf numFmtId="10" fontId="14" fillId="11" borderId="1" xfId="5" applyNumberFormat="1" applyFont="1" applyFill="1" applyBorder="1" applyAlignment="1">
      <alignment horizontal="center" vertical="center"/>
    </xf>
    <xf numFmtId="9" fontId="12" fillId="10" borderId="1" xfId="4" applyNumberFormat="1" applyFont="1" applyFill="1" applyBorder="1" applyAlignment="1">
      <alignment horizontal="center" vertical="center"/>
    </xf>
    <xf numFmtId="10" fontId="14" fillId="8" borderId="1" xfId="5" applyNumberFormat="1" applyFont="1" applyFill="1" applyBorder="1" applyAlignment="1">
      <alignment horizontal="center" vertical="center"/>
    </xf>
    <xf numFmtId="14" fontId="24"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0" fontId="16" fillId="3" borderId="1" xfId="4" applyFont="1" applyFill="1" applyBorder="1" applyAlignment="1">
      <alignment horizontal="center" vertical="center" wrapText="1"/>
    </xf>
    <xf numFmtId="0" fontId="13" fillId="3" borderId="1" xfId="4" applyFont="1" applyFill="1" applyBorder="1" applyAlignment="1">
      <alignment horizontal="center" vertical="center"/>
    </xf>
    <xf numFmtId="9" fontId="12" fillId="3" borderId="1" xfId="4" applyNumberFormat="1" applyFont="1" applyFill="1" applyBorder="1" applyAlignment="1">
      <alignment horizontal="center" vertical="center"/>
    </xf>
    <xf numFmtId="10" fontId="14" fillId="15" borderId="1" xfId="5" applyNumberFormat="1" applyFont="1" applyFill="1" applyBorder="1" applyAlignment="1">
      <alignment horizontal="center" vertical="center"/>
    </xf>
    <xf numFmtId="10" fontId="14" fillId="9" borderId="1" xfId="5" applyNumberFormat="1" applyFont="1" applyFill="1" applyBorder="1" applyAlignment="1">
      <alignment horizontal="center" vertical="center" wrapText="1"/>
    </xf>
    <xf numFmtId="9" fontId="16" fillId="3" borderId="1" xfId="4" applyNumberFormat="1" applyFont="1" applyFill="1" applyBorder="1" applyAlignment="1">
      <alignment horizontal="center" vertical="center" wrapText="1"/>
    </xf>
    <xf numFmtId="6" fontId="24" fillId="3" borderId="1" xfId="4" applyNumberFormat="1" applyFont="1" applyFill="1" applyBorder="1" applyAlignment="1">
      <alignment horizontal="center" vertical="center"/>
    </xf>
    <xf numFmtId="9" fontId="24" fillId="3" borderId="1" xfId="4" applyNumberFormat="1" applyFont="1" applyFill="1" applyBorder="1" applyAlignment="1">
      <alignment horizontal="center" vertical="center" wrapText="1"/>
    </xf>
    <xf numFmtId="10" fontId="14" fillId="11" borderId="1" xfId="5" applyNumberFormat="1" applyFont="1" applyFill="1" applyBorder="1" applyAlignment="1">
      <alignment horizontal="center" vertical="center" wrapText="1"/>
    </xf>
    <xf numFmtId="10" fontId="14" fillId="8" borderId="1" xfId="5" applyNumberFormat="1" applyFont="1" applyFill="1" applyBorder="1" applyAlignment="1">
      <alignment horizontal="center" vertical="center" wrapText="1"/>
    </xf>
    <xf numFmtId="10" fontId="14" fillId="16" borderId="1" xfId="5" applyNumberFormat="1" applyFont="1" applyFill="1" applyBorder="1" applyAlignment="1">
      <alignment horizontal="center" vertical="center" wrapText="1"/>
    </xf>
    <xf numFmtId="0" fontId="17" fillId="12" borderId="0" xfId="4" applyFont="1" applyFill="1" applyAlignment="1">
      <alignment horizontal="center" vertical="center"/>
    </xf>
    <xf numFmtId="10" fontId="17" fillId="12" borderId="0" xfId="4" applyNumberFormat="1" applyFont="1" applyFill="1" applyBorder="1" applyAlignment="1">
      <alignment horizontal="center" vertical="center" wrapText="1"/>
    </xf>
    <xf numFmtId="6" fontId="16" fillId="12" borderId="0" xfId="4" applyNumberFormat="1" applyFont="1" applyFill="1" applyAlignment="1">
      <alignment horizontal="center" vertical="center" wrapText="1"/>
    </xf>
    <xf numFmtId="164" fontId="14" fillId="12" borderId="0" xfId="5" applyNumberFormat="1" applyFont="1" applyFill="1" applyAlignment="1">
      <alignment horizontal="center" vertical="center" wrapText="1"/>
    </xf>
    <xf numFmtId="9" fontId="16" fillId="12" borderId="0" xfId="4" applyNumberFormat="1" applyFont="1" applyFill="1" applyAlignment="1">
      <alignment horizontal="center" vertical="center" wrapText="1"/>
    </xf>
    <xf numFmtId="6" fontId="17" fillId="12" borderId="0" xfId="4" applyNumberFormat="1" applyFont="1" applyFill="1" applyAlignment="1">
      <alignment horizontal="center" vertical="center" wrapText="1"/>
    </xf>
    <xf numFmtId="14" fontId="34" fillId="12" borderId="0" xfId="4" applyNumberFormat="1" applyFont="1" applyFill="1" applyAlignment="1">
      <alignment horizontal="center" vertical="center" wrapText="1"/>
    </xf>
    <xf numFmtId="14" fontId="12" fillId="12" borderId="0" xfId="4" applyNumberFormat="1" applyFont="1" applyFill="1" applyAlignment="1">
      <alignment horizontal="center" vertical="center" wrapText="1"/>
    </xf>
    <xf numFmtId="0" fontId="12" fillId="12" borderId="0" xfId="4" applyFont="1" applyFill="1" applyAlignment="1">
      <alignment horizontal="center" vertical="center" wrapText="1"/>
    </xf>
    <xf numFmtId="0" fontId="1" fillId="0" borderId="0" xfId="4" applyFill="1" applyBorder="1" applyAlignment="1">
      <alignment horizontal="center" vertical="center"/>
    </xf>
    <xf numFmtId="0" fontId="1" fillId="0" borderId="0" xfId="4" applyFill="1" applyBorder="1" applyAlignment="1">
      <alignment vertical="center"/>
    </xf>
    <xf numFmtId="0" fontId="1" fillId="0" borderId="0" xfId="4" applyBorder="1" applyAlignment="1">
      <alignment vertical="center"/>
    </xf>
    <xf numFmtId="0" fontId="4" fillId="0" borderId="0" xfId="4" applyFont="1" applyFill="1" applyAlignment="1">
      <alignment horizontal="center" vertical="center"/>
    </xf>
    <xf numFmtId="0" fontId="1" fillId="0" borderId="0" xfId="4" applyAlignment="1">
      <alignment horizontal="center" vertical="center"/>
    </xf>
    <xf numFmtId="0" fontId="3" fillId="0" borderId="0" xfId="4" applyFont="1" applyAlignment="1">
      <alignment horizontal="center" vertical="center"/>
    </xf>
    <xf numFmtId="164" fontId="1" fillId="0" borderId="0" xfId="5" applyNumberFormat="1" applyAlignment="1">
      <alignment horizontal="center" vertical="center"/>
    </xf>
    <xf numFmtId="0" fontId="1" fillId="0" borderId="17" xfId="4" applyBorder="1" applyAlignment="1">
      <alignment vertical="center"/>
    </xf>
    <xf numFmtId="0" fontId="1" fillId="0" borderId="18" xfId="4" applyBorder="1" applyAlignment="1">
      <alignment vertical="center"/>
    </xf>
    <xf numFmtId="0" fontId="1" fillId="0" borderId="20" xfId="4" applyBorder="1" applyAlignment="1">
      <alignment vertical="center"/>
    </xf>
    <xf numFmtId="0" fontId="1" fillId="0" borderId="21" xfId="4" applyBorder="1" applyAlignment="1">
      <alignment vertical="center"/>
    </xf>
    <xf numFmtId="0" fontId="12" fillId="3" borderId="19" xfId="4" applyFont="1" applyFill="1" applyBorder="1" applyAlignment="1">
      <alignment vertical="center"/>
    </xf>
    <xf numFmtId="0" fontId="12" fillId="3" borderId="16" xfId="4" applyFont="1" applyFill="1" applyBorder="1" applyAlignment="1">
      <alignment vertical="center"/>
    </xf>
    <xf numFmtId="0" fontId="15" fillId="12" borderId="0" xfId="4" applyFont="1" applyFill="1" applyAlignment="1">
      <alignment vertical="center"/>
    </xf>
    <xf numFmtId="0" fontId="6" fillId="6" borderId="0" xfId="4" applyFont="1" applyFill="1" applyBorder="1" applyAlignment="1">
      <alignment vertical="center" wrapText="1"/>
    </xf>
    <xf numFmtId="0" fontId="5" fillId="2" borderId="0" xfId="4" applyFont="1" applyFill="1" applyAlignment="1">
      <alignment vertical="center" wrapText="1"/>
    </xf>
    <xf numFmtId="0" fontId="4" fillId="2" borderId="0" xfId="4" applyFont="1" applyFill="1" applyAlignment="1">
      <alignment vertical="center" wrapText="1"/>
    </xf>
    <xf numFmtId="0" fontId="1" fillId="0" borderId="0" xfId="0" applyFont="1" applyAlignment="1">
      <alignment horizontal="left" vertical="center"/>
    </xf>
    <xf numFmtId="0" fontId="1" fillId="0" borderId="0" xfId="0" applyFont="1" applyAlignment="1">
      <alignment wrapText="1"/>
    </xf>
    <xf numFmtId="0" fontId="1" fillId="0" borderId="0" xfId="0" applyFont="1" applyFill="1" applyBorder="1" applyAlignment="1">
      <alignment vertical="top" wrapText="1"/>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0" fillId="0" borderId="25" xfId="0" applyBorder="1"/>
    <xf numFmtId="0" fontId="31" fillId="3" borderId="27" xfId="0" applyFont="1" applyFill="1" applyBorder="1" applyAlignment="1">
      <alignment horizontal="center" vertical="center"/>
    </xf>
    <xf numFmtId="0" fontId="31" fillId="3" borderId="28" xfId="0" applyFont="1" applyFill="1" applyBorder="1" applyAlignment="1">
      <alignment horizontal="center" vertical="center"/>
    </xf>
    <xf numFmtId="0" fontId="31" fillId="3" borderId="29" xfId="0" applyFont="1" applyFill="1" applyBorder="1" applyAlignment="1">
      <alignment horizontal="center" vertical="center"/>
    </xf>
    <xf numFmtId="0" fontId="0" fillId="0" borderId="26" xfId="0" applyBorder="1" applyAlignment="1">
      <alignment vertical="center" wrapText="1"/>
    </xf>
    <xf numFmtId="0" fontId="1" fillId="0" borderId="24" xfId="0" applyFont="1" applyBorder="1" applyAlignment="1">
      <alignment vertical="center" wrapText="1"/>
    </xf>
    <xf numFmtId="0" fontId="0" fillId="0" borderId="25" xfId="0" applyBorder="1" applyAlignment="1">
      <alignment vertical="center" wrapText="1"/>
    </xf>
    <xf numFmtId="0" fontId="23" fillId="12" borderId="0" xfId="0" applyFont="1" applyFill="1" applyBorder="1" applyAlignment="1">
      <alignment horizontal="center" vertical="center"/>
    </xf>
    <xf numFmtId="10" fontId="23" fillId="12" borderId="0" xfId="0" applyNumberFormat="1" applyFont="1" applyFill="1" applyBorder="1" applyAlignment="1">
      <alignment horizontal="center" vertical="center" wrapText="1"/>
    </xf>
    <xf numFmtId="6" fontId="24"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14" fontId="24" fillId="12" borderId="0" xfId="0" applyNumberFormat="1" applyFont="1" applyFill="1" applyBorder="1" applyAlignment="1">
      <alignment horizontal="center" vertical="center" wrapText="1"/>
    </xf>
    <xf numFmtId="0" fontId="24" fillId="12" borderId="0" xfId="0" applyFont="1" applyFill="1" applyBorder="1" applyAlignment="1">
      <alignment horizontal="center" vertical="center" wrapText="1"/>
    </xf>
    <xf numFmtId="0" fontId="12" fillId="12" borderId="0" xfId="0" applyFont="1" applyFill="1" applyBorder="1" applyAlignment="1">
      <alignment horizontal="center" vertical="center" wrapText="1"/>
    </xf>
    <xf numFmtId="6" fontId="12" fillId="12" borderId="0" xfId="0" applyNumberFormat="1" applyFont="1" applyFill="1" applyBorder="1" applyAlignment="1">
      <alignment horizontal="center" vertical="center" wrapText="1"/>
    </xf>
    <xf numFmtId="9" fontId="12" fillId="12" borderId="0" xfId="0" applyNumberFormat="1" applyFont="1" applyFill="1" applyBorder="1" applyAlignment="1">
      <alignment horizontal="center" vertical="center" wrapText="1"/>
    </xf>
    <xf numFmtId="0" fontId="25" fillId="12" borderId="0" xfId="0" applyFont="1" applyFill="1" applyBorder="1" applyAlignment="1">
      <alignment horizontal="center" vertical="center" wrapText="1"/>
    </xf>
    <xf numFmtId="0" fontId="23" fillId="3" borderId="1" xfId="0" applyFont="1" applyFill="1" applyBorder="1" applyAlignment="1">
      <alignment horizontal="center" vertical="center" wrapText="1"/>
    </xf>
    <xf numFmtId="14" fontId="24" fillId="3" borderId="1" xfId="4" applyNumberFormat="1" applyFont="1" applyFill="1" applyBorder="1" applyAlignment="1">
      <alignment horizontal="center" vertical="center" wrapText="1"/>
    </xf>
    <xf numFmtId="0" fontId="12" fillId="3" borderId="17" xfId="4" applyFont="1" applyFill="1" applyBorder="1" applyAlignment="1">
      <alignment vertical="center"/>
    </xf>
    <xf numFmtId="0" fontId="12" fillId="3" borderId="20" xfId="4" applyFont="1" applyFill="1" applyBorder="1" applyAlignment="1">
      <alignment vertical="center"/>
    </xf>
    <xf numFmtId="0" fontId="41" fillId="6" borderId="0" xfId="0" applyFont="1" applyFill="1" applyAlignment="1">
      <alignment vertical="center" wrapText="1"/>
    </xf>
    <xf numFmtId="0" fontId="42" fillId="3" borderId="15" xfId="0" applyFont="1" applyFill="1" applyBorder="1" applyAlignment="1">
      <alignment horizontal="left" vertical="center"/>
    </xf>
    <xf numFmtId="0" fontId="43" fillId="0" borderId="0" xfId="0" applyFont="1" applyAlignment="1">
      <alignment horizontal="center" vertical="center"/>
    </xf>
    <xf numFmtId="0" fontId="38" fillId="12" borderId="0" xfId="0" applyFont="1" applyFill="1" applyBorder="1" applyAlignment="1">
      <alignment horizontal="center" vertical="center"/>
    </xf>
    <xf numFmtId="0" fontId="44" fillId="3" borderId="0" xfId="0" applyFont="1" applyFill="1" applyAlignment="1">
      <alignment horizontal="center" vertical="center"/>
    </xf>
    <xf numFmtId="6" fontId="24" fillId="3" borderId="10" xfId="0" applyNumberFormat="1" applyFont="1" applyFill="1" applyBorder="1" applyAlignment="1">
      <alignment horizontal="center" vertical="center" wrapText="1"/>
    </xf>
    <xf numFmtId="0" fontId="26" fillId="12" borderId="0" xfId="0" applyFont="1" applyFill="1" applyAlignment="1">
      <alignment horizontal="left" vertical="center"/>
    </xf>
    <xf numFmtId="0" fontId="26" fillId="12" borderId="0" xfId="4" applyFont="1" applyFill="1" applyAlignment="1">
      <alignment vertical="center"/>
    </xf>
    <xf numFmtId="10" fontId="45" fillId="3" borderId="1" xfId="5" applyNumberFormat="1" applyFont="1" applyFill="1" applyBorder="1" applyAlignment="1">
      <alignment horizontal="center" vertical="center"/>
    </xf>
    <xf numFmtId="10" fontId="45" fillId="3" borderId="1" xfId="1" applyNumberFormat="1" applyFont="1" applyFill="1" applyBorder="1" applyAlignment="1">
      <alignment horizontal="center" vertical="center"/>
    </xf>
    <xf numFmtId="0" fontId="46" fillId="12" borderId="0" xfId="0" applyFont="1" applyFill="1" applyAlignment="1">
      <alignment horizontal="left" vertical="center"/>
    </xf>
    <xf numFmtId="0" fontId="23" fillId="12" borderId="0" xfId="0" applyFont="1" applyFill="1" applyAlignment="1">
      <alignment horizontal="left" vertical="center"/>
    </xf>
    <xf numFmtId="10" fontId="23" fillId="3" borderId="2" xfId="0" applyNumberFormat="1" applyFont="1" applyFill="1" applyBorder="1" applyAlignment="1">
      <alignment horizontal="center" vertical="center" wrapText="1"/>
    </xf>
    <xf numFmtId="10" fontId="23" fillId="3" borderId="3" xfId="0" applyNumberFormat="1" applyFont="1" applyFill="1" applyBorder="1" applyAlignment="1">
      <alignment horizontal="center" vertical="center" wrapText="1"/>
    </xf>
    <xf numFmtId="10" fontId="23" fillId="3" borderId="9"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0" fontId="28" fillId="0" borderId="15" xfId="0" applyFont="1" applyBorder="1" applyAlignment="1">
      <alignment horizontal="left" vertical="center"/>
    </xf>
    <xf numFmtId="0" fontId="23" fillId="0" borderId="1" xfId="0" applyFont="1" applyFill="1" applyBorder="1" applyAlignment="1">
      <alignment horizontal="center" vertical="center" wrapText="1"/>
    </xf>
    <xf numFmtId="0" fontId="25" fillId="0" borderId="5" xfId="0" applyFont="1" applyBorder="1" applyAlignment="1">
      <alignment horizontal="center" vertical="center" wrapText="1"/>
    </xf>
    <xf numFmtId="10" fontId="14" fillId="12" borderId="0" xfId="1" applyNumberFormat="1" applyFont="1" applyFill="1" applyAlignment="1">
      <alignment horizontal="center" vertical="center"/>
    </xf>
    <xf numFmtId="9" fontId="24" fillId="12" borderId="0" xfId="0" applyNumberFormat="1" applyFont="1" applyFill="1" applyAlignment="1">
      <alignment horizontal="center" vertical="center" wrapText="1"/>
    </xf>
    <xf numFmtId="0" fontId="15" fillId="12" borderId="0" xfId="0" applyFont="1" applyFill="1" applyAlignment="1">
      <alignment vertical="center"/>
    </xf>
    <xf numFmtId="0" fontId="40" fillId="12" borderId="0" xfId="0" applyFont="1" applyFill="1" applyAlignment="1">
      <alignment vertical="center"/>
    </xf>
    <xf numFmtId="9" fontId="24" fillId="0" borderId="1" xfId="0" applyNumberFormat="1" applyFont="1" applyBorder="1" applyAlignment="1">
      <alignment horizontal="center" vertical="center"/>
    </xf>
    <xf numFmtId="9" fontId="24" fillId="0" borderId="1" xfId="0" applyNumberFormat="1" applyFont="1" applyBorder="1" applyAlignment="1">
      <alignment horizontal="center" vertical="center" wrapText="1"/>
    </xf>
    <xf numFmtId="0" fontId="23" fillId="12" borderId="0" xfId="0" applyFont="1" applyFill="1" applyAlignment="1">
      <alignment vertical="center"/>
    </xf>
    <xf numFmtId="0" fontId="46" fillId="12" borderId="0" xfId="0" applyFont="1" applyFill="1" applyAlignment="1">
      <alignment vertical="center"/>
    </xf>
    <xf numFmtId="0" fontId="36" fillId="12" borderId="0" xfId="0" applyFont="1" applyFill="1" applyAlignment="1">
      <alignment vertical="center"/>
    </xf>
    <xf numFmtId="9" fontId="16" fillId="0" borderId="2"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0" fontId="17" fillId="12" borderId="0" xfId="0" applyFont="1" applyFill="1" applyAlignment="1">
      <alignment horizontal="center" vertical="center"/>
    </xf>
    <xf numFmtId="0" fontId="39" fillId="12" borderId="0" xfId="0" applyFont="1" applyFill="1" applyAlignment="1">
      <alignment horizontal="center" vertical="center"/>
    </xf>
    <xf numFmtId="10" fontId="23" fillId="12" borderId="0" xfId="0" applyNumberFormat="1" applyFont="1" applyFill="1" applyAlignment="1">
      <alignment horizontal="center" vertical="center" wrapText="1"/>
    </xf>
    <xf numFmtId="0" fontId="24" fillId="12" borderId="0" xfId="0" applyFont="1" applyFill="1" applyAlignment="1">
      <alignment horizontal="center" vertical="center" wrapText="1"/>
    </xf>
    <xf numFmtId="6" fontId="16" fillId="12" borderId="0" xfId="0" applyNumberFormat="1" applyFont="1" applyFill="1" applyAlignment="1">
      <alignment horizontal="center" vertical="center" wrapText="1"/>
    </xf>
    <xf numFmtId="14" fontId="16" fillId="12" borderId="0" xfId="0" applyNumberFormat="1" applyFont="1" applyFill="1" applyAlignment="1">
      <alignment horizontal="center" vertical="center" wrapText="1"/>
    </xf>
    <xf numFmtId="0" fontId="12" fillId="12" borderId="0" xfId="0" applyFont="1" applyFill="1" applyAlignment="1">
      <alignment horizontal="center" vertical="center" wrapText="1"/>
    </xf>
    <xf numFmtId="0" fontId="16" fillId="12" borderId="0" xfId="0" applyFont="1" applyFill="1" applyAlignment="1">
      <alignment horizontal="center" vertical="center" wrapText="1"/>
    </xf>
    <xf numFmtId="164" fontId="1" fillId="0" borderId="0" xfId="1" applyNumberFormat="1" applyAlignment="1">
      <alignment horizontal="center" vertical="center"/>
    </xf>
    <xf numFmtId="10" fontId="23"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wrapText="1"/>
    </xf>
    <xf numFmtId="0" fontId="12" fillId="3" borderId="0" xfId="0" applyFont="1" applyFill="1" applyAlignment="1">
      <alignment horizontal="center" vertical="center" wrapText="1"/>
    </xf>
    <xf numFmtId="0" fontId="16" fillId="3" borderId="0" xfId="0" applyFont="1" applyFill="1" applyAlignment="1">
      <alignment horizontal="center" vertical="center" wrapText="1"/>
    </xf>
    <xf numFmtId="9" fontId="24" fillId="8" borderId="1" xfId="0" applyNumberFormat="1" applyFont="1" applyFill="1" applyBorder="1" applyAlignment="1">
      <alignment horizontal="center" vertical="center" wrapText="1"/>
    </xf>
    <xf numFmtId="14" fontId="16" fillId="3"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24" fillId="0" borderId="3" xfId="0" applyFont="1" applyBorder="1" applyAlignment="1">
      <alignment horizontal="center" vertical="center" wrapText="1"/>
    </xf>
    <xf numFmtId="10" fontId="45" fillId="3" borderId="4" xfId="1" applyNumberFormat="1" applyFont="1" applyFill="1" applyBorder="1" applyAlignment="1">
      <alignment horizontal="center" vertical="center"/>
    </xf>
    <xf numFmtId="0" fontId="48" fillId="0" borderId="0" xfId="4" applyFont="1" applyFill="1" applyAlignment="1">
      <alignment vertical="center"/>
    </xf>
    <xf numFmtId="0" fontId="49" fillId="0" borderId="0" xfId="0" applyFont="1" applyFill="1" applyAlignment="1">
      <alignment horizontal="left" vertical="center"/>
    </xf>
    <xf numFmtId="10" fontId="26" fillId="3" borderId="1" xfId="0" applyNumberFormat="1" applyFont="1" applyFill="1" applyBorder="1" applyAlignment="1">
      <alignment horizontal="center" vertical="center" wrapText="1"/>
    </xf>
    <xf numFmtId="9" fontId="24" fillId="0" borderId="3" xfId="0" applyNumberFormat="1" applyFont="1" applyFill="1" applyBorder="1" applyAlignment="1">
      <alignment horizontal="center" vertical="center" wrapText="1"/>
    </xf>
    <xf numFmtId="0" fontId="50" fillId="17" borderId="0" xfId="0" applyFont="1" applyFill="1"/>
    <xf numFmtId="10" fontId="23" fillId="3" borderId="1" xfId="0" applyNumberFormat="1" applyFont="1" applyFill="1" applyBorder="1" applyAlignment="1">
      <alignment horizontal="center" vertical="center"/>
    </xf>
    <xf numFmtId="0" fontId="24" fillId="3" borderId="1" xfId="0" applyFont="1" applyFill="1" applyBorder="1" applyAlignment="1">
      <alignment horizontal="center" vertical="center"/>
    </xf>
    <xf numFmtId="10" fontId="23" fillId="3" borderId="1" xfId="0" applyNumberFormat="1" applyFont="1" applyFill="1" applyBorder="1" applyAlignment="1">
      <alignment horizontal="center" vertical="center" wrapText="1"/>
    </xf>
    <xf numFmtId="0" fontId="24" fillId="0" borderId="1" xfId="4" applyFont="1" applyFill="1" applyBorder="1" applyAlignment="1">
      <alignment horizontal="center" vertical="center"/>
    </xf>
    <xf numFmtId="10" fontId="23" fillId="0" borderId="1" xfId="4" applyNumberFormat="1" applyFont="1" applyFill="1" applyBorder="1" applyAlignment="1">
      <alignment horizontal="center" vertical="center"/>
    </xf>
    <xf numFmtId="0" fontId="23" fillId="0" borderId="0" xfId="4" applyFont="1" applyFill="1" applyAlignment="1">
      <alignment vertical="center"/>
    </xf>
    <xf numFmtId="10" fontId="23" fillId="0" borderId="1" xfId="4" applyNumberFormat="1" applyFont="1" applyFill="1" applyBorder="1" applyAlignment="1">
      <alignment horizontal="center" vertical="center" wrapText="1"/>
    </xf>
    <xf numFmtId="6" fontId="24" fillId="0" borderId="1" xfId="4" applyNumberFormat="1" applyFont="1" applyFill="1" applyBorder="1" applyAlignment="1">
      <alignment horizontal="center" vertical="center" wrapText="1"/>
    </xf>
    <xf numFmtId="0" fontId="15" fillId="0" borderId="0" xfId="0" applyFont="1" applyFill="1" applyAlignment="1">
      <alignment horizontal="left" vertical="center"/>
    </xf>
    <xf numFmtId="0" fontId="12"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2" fillId="3" borderId="15" xfId="0" applyFont="1" applyFill="1" applyBorder="1" applyAlignment="1">
      <alignment horizontal="left" vertical="center"/>
    </xf>
    <xf numFmtId="0" fontId="28" fillId="0" borderId="15" xfId="0" applyFont="1" applyBorder="1" applyAlignment="1">
      <alignment horizontal="left" vertical="center"/>
    </xf>
    <xf numFmtId="0" fontId="18" fillId="0" borderId="15" xfId="0" applyFont="1" applyBorder="1" applyAlignment="1">
      <alignment horizontal="left" vertical="center"/>
    </xf>
    <xf numFmtId="10" fontId="23" fillId="0" borderId="1"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6" fontId="52" fillId="3" borderId="1" xfId="0" applyNumberFormat="1" applyFont="1" applyFill="1" applyBorder="1" applyAlignment="1">
      <alignment horizontal="center" vertical="center" wrapText="1"/>
    </xf>
    <xf numFmtId="0" fontId="23" fillId="3" borderId="3" xfId="0" applyFont="1" applyFill="1" applyBorder="1" applyAlignment="1">
      <alignment horizontal="center" vertical="center" wrapText="1"/>
    </xf>
    <xf numFmtId="10" fontId="14" fillId="3" borderId="1" xfId="1" applyNumberFormat="1" applyFont="1" applyFill="1" applyBorder="1" applyAlignment="1">
      <alignment horizontal="center" vertical="center"/>
    </xf>
    <xf numFmtId="0" fontId="13" fillId="3" borderId="3" xfId="0" applyFont="1" applyFill="1" applyBorder="1" applyAlignment="1">
      <alignment horizontal="center" vertical="center" wrapText="1"/>
    </xf>
    <xf numFmtId="0" fontId="52" fillId="3" borderId="15" xfId="0" applyFont="1" applyFill="1" applyBorder="1" applyAlignment="1">
      <alignment horizontal="left" vertical="center"/>
    </xf>
    <xf numFmtId="0" fontId="54" fillId="5" borderId="0" xfId="0" applyFont="1" applyFill="1" applyAlignment="1">
      <alignment horizontal="center" vertical="center"/>
    </xf>
    <xf numFmtId="0" fontId="15" fillId="0" borderId="0" xfId="0" applyFont="1" applyFill="1" applyAlignment="1">
      <alignment vertical="center"/>
    </xf>
    <xf numFmtId="0" fontId="24" fillId="3" borderId="15" xfId="0" applyFont="1" applyFill="1" applyBorder="1" applyAlignment="1">
      <alignment horizontal="left" vertical="center"/>
    </xf>
    <xf numFmtId="0" fontId="28" fillId="0" borderId="15" xfId="0" applyFont="1" applyBorder="1" applyAlignment="1">
      <alignment horizontal="left" vertical="center"/>
    </xf>
    <xf numFmtId="0" fontId="46" fillId="0" borderId="1" xfId="0" applyFont="1" applyFill="1" applyBorder="1" applyAlignment="1">
      <alignment horizontal="center" vertical="center" wrapText="1"/>
    </xf>
    <xf numFmtId="0" fontId="24" fillId="3" borderId="15" xfId="0" applyFont="1" applyFill="1" applyBorder="1" applyAlignment="1">
      <alignment horizontal="left" vertical="center"/>
    </xf>
    <xf numFmtId="0" fontId="53" fillId="0" borderId="15" xfId="0" applyFont="1" applyBorder="1" applyAlignment="1">
      <alignment horizontal="left" vertical="center"/>
    </xf>
    <xf numFmtId="10" fontId="23"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6" fontId="24" fillId="0" borderId="1" xfId="0" applyNumberFormat="1" applyFont="1" applyFill="1" applyBorder="1" applyAlignment="1">
      <alignment horizontal="center" vertical="center" wrapText="1"/>
    </xf>
    <xf numFmtId="0" fontId="45" fillId="3" borderId="14" xfId="0" applyFont="1" applyFill="1" applyBorder="1" applyAlignment="1">
      <alignment horizontal="left" vertical="center"/>
    </xf>
    <xf numFmtId="0" fontId="23" fillId="0" borderId="3" xfId="0" applyFont="1" applyFill="1" applyBorder="1" applyAlignment="1">
      <alignment horizontal="center" vertical="center" wrapText="1"/>
    </xf>
    <xf numFmtId="0" fontId="48" fillId="0" borderId="0" xfId="0" applyFont="1" applyFill="1" applyAlignment="1">
      <alignment horizontal="left" vertical="center"/>
    </xf>
    <xf numFmtId="0" fontId="55" fillId="0" borderId="0" xfId="0" applyFont="1" applyFill="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48" fillId="0" borderId="0" xfId="0" applyFont="1" applyFill="1" applyAlignment="1">
      <alignment vertical="center"/>
    </xf>
    <xf numFmtId="0" fontId="55" fillId="0" borderId="0" xfId="0" applyFont="1" applyAlignment="1">
      <alignment horizontal="left" vertical="center"/>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1" xfId="4" applyFont="1" applyFill="1" applyBorder="1" applyAlignment="1">
      <alignment horizontal="center" vertical="center"/>
    </xf>
    <xf numFmtId="0" fontId="23" fillId="0" borderId="1" xfId="4" applyFont="1" applyFill="1" applyBorder="1" applyAlignment="1">
      <alignment horizontal="center" vertical="center" wrapText="1"/>
    </xf>
    <xf numFmtId="0" fontId="26" fillId="0" borderId="1" xfId="0" applyFont="1" applyFill="1" applyBorder="1" applyAlignment="1">
      <alignment horizontal="center" vertical="center" wrapText="1"/>
    </xf>
    <xf numFmtId="10" fontId="14" fillId="18" borderId="1" xfId="5" applyNumberFormat="1" applyFont="1" applyFill="1" applyBorder="1" applyAlignment="1">
      <alignment horizontal="center" vertical="center"/>
    </xf>
    <xf numFmtId="9" fontId="12" fillId="18" borderId="3" xfId="0" applyNumberFormat="1" applyFont="1" applyFill="1" applyBorder="1" applyAlignment="1">
      <alignment horizontal="center" vertical="center" wrapText="1"/>
    </xf>
    <xf numFmtId="0" fontId="24" fillId="3" borderId="15" xfId="0" applyFont="1" applyFill="1" applyBorder="1" applyAlignment="1">
      <alignment horizontal="left" vertical="center"/>
    </xf>
    <xf numFmtId="0" fontId="0" fillId="0" borderId="15" xfId="0" applyBorder="1" applyAlignment="1">
      <alignment horizontal="left" vertical="center"/>
    </xf>
    <xf numFmtId="0" fontId="24" fillId="3" borderId="14" xfId="0" applyFont="1" applyFill="1" applyBorder="1" applyAlignment="1">
      <alignment horizontal="left" vertical="center"/>
    </xf>
    <xf numFmtId="0" fontId="23" fillId="12" borderId="0" xfId="4" applyFont="1" applyFill="1" applyAlignment="1">
      <alignment vertical="center"/>
    </xf>
    <xf numFmtId="0" fontId="24" fillId="3" borderId="0" xfId="4" applyFont="1" applyFill="1" applyBorder="1" applyAlignment="1">
      <alignment vertical="center"/>
    </xf>
    <xf numFmtId="0" fontId="28" fillId="0" borderId="0" xfId="4" applyFont="1" applyBorder="1" applyAlignment="1">
      <alignment vertical="center"/>
    </xf>
    <xf numFmtId="0" fontId="28" fillId="0" borderId="0" xfId="4" applyFont="1" applyFill="1" applyBorder="1" applyAlignment="1">
      <alignment vertical="center"/>
    </xf>
    <xf numFmtId="9" fontId="24" fillId="0" borderId="2" xfId="0" applyNumberFormat="1" applyFont="1" applyFill="1" applyBorder="1" applyAlignment="1">
      <alignment horizontal="center" vertical="center" wrapText="1"/>
    </xf>
    <xf numFmtId="0" fontId="26" fillId="17" borderId="1" xfId="0" applyFont="1" applyFill="1" applyBorder="1" applyAlignment="1">
      <alignment horizontal="center" vertical="center" wrapText="1"/>
    </xf>
    <xf numFmtId="0" fontId="25" fillId="0" borderId="34" xfId="0" applyFont="1" applyBorder="1" applyAlignment="1">
      <alignment horizontal="center" vertical="center" wrapText="1"/>
    </xf>
    <xf numFmtId="0" fontId="26" fillId="3" borderId="1" xfId="0" applyFont="1" applyFill="1" applyBorder="1" applyAlignment="1">
      <alignment horizontal="center" vertical="center"/>
    </xf>
    <xf numFmtId="0" fontId="23" fillId="3" borderId="2" xfId="0" applyFont="1" applyFill="1" applyBorder="1" applyAlignment="1">
      <alignment horizontal="center" vertical="center" wrapText="1"/>
    </xf>
    <xf numFmtId="10" fontId="26" fillId="0" borderId="1" xfId="0" applyNumberFormat="1" applyFont="1" applyFill="1" applyBorder="1" applyAlignment="1">
      <alignment horizontal="center" vertical="center"/>
    </xf>
    <xf numFmtId="0" fontId="52" fillId="0" borderId="1" xfId="0" applyFont="1" applyFill="1" applyBorder="1" applyAlignment="1">
      <alignment horizontal="center" vertical="center"/>
    </xf>
    <xf numFmtId="9" fontId="52" fillId="0" borderId="1" xfId="0" applyNumberFormat="1" applyFont="1" applyFill="1" applyBorder="1" applyAlignment="1">
      <alignment horizontal="center" vertical="center"/>
    </xf>
    <xf numFmtId="9" fontId="52" fillId="0" borderId="1" xfId="0" applyNumberFormat="1" applyFont="1" applyFill="1" applyBorder="1" applyAlignment="1">
      <alignment horizontal="center" vertical="center" wrapText="1"/>
    </xf>
    <xf numFmtId="10" fontId="26" fillId="3" borderId="1" xfId="0" applyNumberFormat="1" applyFont="1" applyFill="1" applyBorder="1" applyAlignment="1">
      <alignment horizontal="center" vertical="center"/>
    </xf>
    <xf numFmtId="0" fontId="52" fillId="3" borderId="1" xfId="0" applyFont="1" applyFill="1" applyBorder="1" applyAlignment="1">
      <alignment horizontal="center" vertical="center"/>
    </xf>
    <xf numFmtId="9" fontId="52" fillId="3" borderId="1" xfId="0" applyNumberFormat="1" applyFont="1" applyFill="1" applyBorder="1" applyAlignment="1">
      <alignment horizontal="center" vertical="center"/>
    </xf>
    <xf numFmtId="0" fontId="52" fillId="0" borderId="1" xfId="4" applyFont="1" applyFill="1" applyBorder="1" applyAlignment="1">
      <alignment horizontal="center" vertical="center"/>
    </xf>
    <xf numFmtId="0" fontId="26" fillId="17" borderId="1" xfId="4" applyFont="1" applyFill="1" applyBorder="1" applyAlignment="1">
      <alignment horizontal="center" vertical="center" wrapText="1"/>
    </xf>
    <xf numFmtId="0" fontId="26" fillId="3" borderId="1" xfId="0" applyFont="1" applyFill="1" applyBorder="1" applyAlignment="1">
      <alignment horizontal="center" vertical="center" wrapText="1"/>
    </xf>
    <xf numFmtId="0" fontId="17" fillId="3" borderId="1" xfId="4" applyFont="1" applyFill="1" applyBorder="1" applyAlignment="1">
      <alignment horizontal="center" vertical="center" wrapText="1"/>
    </xf>
    <xf numFmtId="10" fontId="26" fillId="0" borderId="1" xfId="4" applyNumberFormat="1" applyFont="1" applyFill="1" applyBorder="1" applyAlignment="1">
      <alignment horizontal="center" vertical="center"/>
    </xf>
    <xf numFmtId="6" fontId="52" fillId="0" borderId="1" xfId="4" applyNumberFormat="1" applyFont="1" applyFill="1" applyBorder="1" applyAlignment="1">
      <alignment horizontal="center" vertical="center" wrapText="1"/>
    </xf>
    <xf numFmtId="10" fontId="26" fillId="0" borderId="1" xfId="4" applyNumberFormat="1" applyFont="1" applyFill="1" applyBorder="1" applyAlignment="1">
      <alignment horizontal="center" vertical="center" wrapText="1"/>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0" fillId="0" borderId="15" xfId="0" applyBorder="1" applyAlignment="1">
      <alignment horizontal="left" vertical="center"/>
    </xf>
    <xf numFmtId="0" fontId="16" fillId="3" borderId="1" xfId="0" applyFont="1" applyFill="1" applyBorder="1" applyAlignment="1">
      <alignment horizontal="left" vertical="center"/>
    </xf>
    <xf numFmtId="0" fontId="0" fillId="0" borderId="1" xfId="0" applyBorder="1" applyAlignment="1">
      <alignment horizontal="left" vertical="center"/>
    </xf>
    <xf numFmtId="0" fontId="5" fillId="2" borderId="0" xfId="0" applyFont="1" applyFill="1" applyAlignment="1">
      <alignment horizontal="left" vertical="center" wrapText="1"/>
    </xf>
    <xf numFmtId="0" fontId="4" fillId="2" borderId="0" xfId="0" applyFont="1" applyFill="1" applyAlignment="1">
      <alignment horizontal="left" vertical="center" wrapText="1"/>
    </xf>
    <xf numFmtId="0" fontId="28" fillId="0" borderId="15" xfId="0" applyFont="1"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18" fillId="0" borderId="15" xfId="0" applyFont="1" applyBorder="1" applyAlignment="1">
      <alignment horizontal="left" vertical="center"/>
    </xf>
    <xf numFmtId="0" fontId="52" fillId="3" borderId="14" xfId="0" applyFont="1" applyFill="1" applyBorder="1" applyAlignment="1">
      <alignment horizontal="left" vertical="center"/>
    </xf>
    <xf numFmtId="0" fontId="52" fillId="3" borderId="15" xfId="0" applyFont="1" applyFill="1" applyBorder="1" applyAlignment="1">
      <alignment horizontal="left" vertical="center"/>
    </xf>
    <xf numFmtId="0" fontId="53" fillId="0" borderId="15" xfId="0" applyFont="1" applyBorder="1" applyAlignment="1">
      <alignment horizontal="left" vertical="center"/>
    </xf>
    <xf numFmtId="0" fontId="12" fillId="3" borderId="1" xfId="0" applyFont="1" applyFill="1" applyBorder="1" applyAlignment="1">
      <alignment horizontal="left" vertical="center"/>
    </xf>
    <xf numFmtId="0" fontId="18" fillId="0" borderId="1" xfId="0" applyFont="1" applyBorder="1" applyAlignment="1">
      <alignment vertical="center"/>
    </xf>
    <xf numFmtId="0" fontId="29" fillId="6" borderId="0" xfId="0" applyFont="1" applyFill="1" applyAlignment="1">
      <alignment horizontal="center" vertical="center"/>
    </xf>
    <xf numFmtId="0" fontId="15" fillId="12" borderId="0" xfId="0" applyFont="1" applyFill="1" applyBorder="1" applyAlignment="1">
      <alignment horizontal="left" vertical="center"/>
    </xf>
    <xf numFmtId="0" fontId="6" fillId="6" borderId="0" xfId="0" applyFont="1" applyFill="1" applyAlignment="1">
      <alignment horizontal="left" vertical="center" wrapText="1"/>
    </xf>
    <xf numFmtId="0" fontId="24" fillId="3" borderId="1" xfId="0" applyFont="1" applyFill="1" applyBorder="1" applyAlignment="1">
      <alignment horizontal="left" vertical="center"/>
    </xf>
    <xf numFmtId="0" fontId="28" fillId="0" borderId="1" xfId="0" applyFont="1" applyBorder="1" applyAlignment="1">
      <alignment horizontal="left" vertical="center"/>
    </xf>
    <xf numFmtId="0" fontId="12" fillId="3" borderId="33" xfId="0" applyFont="1" applyFill="1" applyBorder="1" applyAlignment="1">
      <alignment horizontal="left" vertical="center"/>
    </xf>
    <xf numFmtId="0" fontId="24" fillId="3" borderId="33" xfId="0" applyFont="1" applyFill="1" applyBorder="1" applyAlignment="1">
      <alignment horizontal="left" vertical="center"/>
    </xf>
    <xf numFmtId="0" fontId="16" fillId="3" borderId="14"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33" xfId="0" applyFont="1" applyFill="1" applyBorder="1" applyAlignment="1">
      <alignment horizontal="left" vertical="center"/>
    </xf>
    <xf numFmtId="0" fontId="5" fillId="2" borderId="32" xfId="0" applyFont="1" applyFill="1" applyBorder="1" applyAlignment="1">
      <alignment horizontal="left" vertical="center" wrapText="1"/>
    </xf>
    <xf numFmtId="0" fontId="29" fillId="6" borderId="0" xfId="4" applyFont="1" applyFill="1" applyAlignment="1">
      <alignment horizontal="center" vertical="center"/>
    </xf>
    <xf numFmtId="0" fontId="32" fillId="14" borderId="0" xfId="3" applyFont="1" applyAlignment="1">
      <alignment horizontal="center"/>
    </xf>
    <xf numFmtId="0" fontId="1" fillId="0" borderId="0" xfId="0" applyFont="1" applyAlignment="1">
      <alignment horizontal="left" vertic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0"/>
  <tableStyles count="0" defaultTableStyle="TableStyleMedium9" defaultPivotStyle="PivotStyleLight16"/>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24</xdr:row>
      <xdr:rowOff>171450</xdr:rowOff>
    </xdr:from>
    <xdr:to>
      <xdr:col>1</xdr:col>
      <xdr:colOff>6333644</xdr:colOff>
      <xdr:row>24</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19</xdr:row>
      <xdr:rowOff>9525</xdr:rowOff>
    </xdr:from>
    <xdr:to>
      <xdr:col>1</xdr:col>
      <xdr:colOff>6343405</xdr:colOff>
      <xdr:row>19</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37</xdr:row>
      <xdr:rowOff>0</xdr:rowOff>
    </xdr:from>
    <xdr:to>
      <xdr:col>1</xdr:col>
      <xdr:colOff>4313759</xdr:colOff>
      <xdr:row>50</xdr:row>
      <xdr:rowOff>37832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296775"/>
          <a:ext cx="8523809" cy="21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O72"/>
  <sheetViews>
    <sheetView tabSelected="1" view="pageBreakPreview" zoomScale="50" zoomScaleNormal="100" zoomScaleSheetLayoutView="50" workbookViewId="0">
      <selection activeCell="A4" sqref="A4"/>
    </sheetView>
  </sheetViews>
  <sheetFormatPr defaultColWidth="9.140625" defaultRowHeight="27" x14ac:dyDescent="0.2"/>
  <cols>
    <col min="1" max="1" width="42.140625" style="1" customWidth="1"/>
    <col min="2" max="2" width="33.42578125" style="168" hidden="1" customWidth="1"/>
    <col min="3" max="3" width="15.7109375" style="2" customWidth="1"/>
    <col min="4" max="4" width="23.7109375" style="1" customWidth="1"/>
    <col min="5" max="5" width="15.7109375" style="49" customWidth="1"/>
    <col min="6" max="6" width="3" style="1" customWidth="1"/>
    <col min="7" max="7" width="16.7109375" style="1" customWidth="1"/>
    <col min="8" max="8" width="31.140625" style="1" customWidth="1"/>
    <col min="9" max="9" width="21.140625" style="1" customWidth="1"/>
    <col min="10" max="10" width="44.5703125" style="1" customWidth="1"/>
    <col min="11" max="11" width="102.140625" style="1" bestFit="1" customWidth="1"/>
    <col min="12" max="12" width="12.5703125" style="1" customWidth="1"/>
    <col min="13" max="13" width="24.85546875" style="1" customWidth="1"/>
    <col min="14" max="14" width="33.140625" style="11" hidden="1" customWidth="1"/>
    <col min="15" max="15" width="53.85546875" style="1" customWidth="1"/>
    <col min="16" max="16384" width="9.140625" style="1"/>
  </cols>
  <sheetData>
    <row r="1" spans="1:15" ht="63" customHeight="1" x14ac:dyDescent="0.2">
      <c r="A1" s="314" t="s">
        <v>239</v>
      </c>
      <c r="B1" s="314"/>
      <c r="C1" s="314"/>
      <c r="D1" s="314"/>
      <c r="E1" s="314"/>
      <c r="F1" s="314"/>
      <c r="G1" s="314"/>
      <c r="H1" s="314"/>
      <c r="I1" s="314"/>
      <c r="J1" s="314"/>
      <c r="K1" s="314"/>
      <c r="L1" s="314"/>
      <c r="M1" s="314"/>
      <c r="N1" s="314"/>
      <c r="O1" s="314"/>
    </row>
    <row r="2" spans="1:15" s="10" customFormat="1" ht="72" customHeight="1" x14ac:dyDescent="0.2">
      <c r="A2" s="15" t="s">
        <v>3</v>
      </c>
      <c r="B2" s="81" t="s">
        <v>121</v>
      </c>
      <c r="C2" s="16" t="s">
        <v>0</v>
      </c>
      <c r="D2" s="17" t="s">
        <v>6</v>
      </c>
      <c r="E2" s="18" t="s">
        <v>28</v>
      </c>
      <c r="F2" s="16"/>
      <c r="G2" s="16" t="s">
        <v>9</v>
      </c>
      <c r="H2" s="19" t="s">
        <v>29</v>
      </c>
      <c r="I2" s="16" t="s">
        <v>1</v>
      </c>
      <c r="J2" s="16" t="s">
        <v>50</v>
      </c>
      <c r="K2" s="16" t="s">
        <v>7</v>
      </c>
      <c r="L2" s="16" t="s">
        <v>5</v>
      </c>
      <c r="M2" s="16" t="s">
        <v>4</v>
      </c>
      <c r="N2" s="16"/>
      <c r="O2" s="16" t="s">
        <v>2</v>
      </c>
    </row>
    <row r="3" spans="1:15" s="30" customFormat="1" ht="36" customHeight="1" thickBot="1" x14ac:dyDescent="0.25">
      <c r="A3" s="315" t="s">
        <v>42</v>
      </c>
      <c r="B3" s="315"/>
      <c r="C3" s="315"/>
      <c r="D3" s="315"/>
      <c r="E3" s="315"/>
      <c r="F3" s="315"/>
      <c r="G3" s="315"/>
      <c r="H3" s="315"/>
      <c r="I3" s="315"/>
      <c r="J3" s="315"/>
      <c r="K3" s="315"/>
      <c r="L3" s="315"/>
      <c r="M3" s="315"/>
      <c r="N3" s="315"/>
      <c r="O3" s="315"/>
    </row>
    <row r="4" spans="1:15" s="6" customFormat="1" ht="69.75" customHeight="1" thickTop="1" thickBot="1" x14ac:dyDescent="0.3">
      <c r="A4" s="20" t="s">
        <v>12</v>
      </c>
      <c r="B4" s="183" t="s">
        <v>186</v>
      </c>
      <c r="C4" s="250">
        <v>1.49E-2</v>
      </c>
      <c r="D4" s="251" t="s">
        <v>137</v>
      </c>
      <c r="E4" s="175">
        <v>3.49E-2</v>
      </c>
      <c r="F4" s="44"/>
      <c r="G4" s="39">
        <v>0.6</v>
      </c>
      <c r="H4" s="50">
        <v>0</v>
      </c>
      <c r="I4" s="23" t="s">
        <v>10</v>
      </c>
      <c r="J4" s="51" t="s">
        <v>225</v>
      </c>
      <c r="K4" s="36" t="s">
        <v>104</v>
      </c>
      <c r="L4" s="24" t="s">
        <v>8</v>
      </c>
      <c r="M4" s="25" t="s">
        <v>18</v>
      </c>
      <c r="N4" s="221" t="s">
        <v>255</v>
      </c>
      <c r="O4" s="35" t="s">
        <v>26</v>
      </c>
    </row>
    <row r="5" spans="1:15" s="6" customFormat="1" ht="72" customHeight="1" thickTop="1" thickBot="1" x14ac:dyDescent="0.3">
      <c r="A5" s="283" t="s">
        <v>12</v>
      </c>
      <c r="B5" s="258" t="s">
        <v>222</v>
      </c>
      <c r="C5" s="178">
        <v>1.6899999999999998E-2</v>
      </c>
      <c r="D5" s="54" t="s">
        <v>219</v>
      </c>
      <c r="E5" s="175">
        <v>3.5499999999999997E-2</v>
      </c>
      <c r="F5" s="46"/>
      <c r="G5" s="279">
        <v>0.8</v>
      </c>
      <c r="H5" s="54">
        <v>0</v>
      </c>
      <c r="I5" s="63" t="s">
        <v>10</v>
      </c>
      <c r="J5" s="51" t="s">
        <v>225</v>
      </c>
      <c r="K5" s="184" t="s">
        <v>104</v>
      </c>
      <c r="L5" s="29" t="s">
        <v>8</v>
      </c>
      <c r="M5" s="29" t="s">
        <v>18</v>
      </c>
      <c r="N5" s="221" t="s">
        <v>256</v>
      </c>
      <c r="O5" s="59" t="s">
        <v>26</v>
      </c>
    </row>
    <row r="6" spans="1:15" s="6" customFormat="1" ht="71.25" customHeight="1" thickTop="1" thickBot="1" x14ac:dyDescent="0.3">
      <c r="A6" s="20" t="s">
        <v>12</v>
      </c>
      <c r="B6" s="183" t="s">
        <v>187</v>
      </c>
      <c r="C6" s="250">
        <v>2.8899999999999999E-2</v>
      </c>
      <c r="D6" s="251" t="s">
        <v>177</v>
      </c>
      <c r="E6" s="175">
        <v>3.95E-2</v>
      </c>
      <c r="F6" s="99"/>
      <c r="G6" s="39">
        <v>0.85</v>
      </c>
      <c r="H6" s="50">
        <v>0</v>
      </c>
      <c r="I6" s="23" t="s">
        <v>10</v>
      </c>
      <c r="J6" s="51" t="s">
        <v>225</v>
      </c>
      <c r="K6" s="36" t="s">
        <v>94</v>
      </c>
      <c r="L6" s="24" t="s">
        <v>8</v>
      </c>
      <c r="M6" s="25" t="s">
        <v>18</v>
      </c>
      <c r="N6" s="221" t="s">
        <v>257</v>
      </c>
      <c r="O6" s="35" t="s">
        <v>26</v>
      </c>
    </row>
    <row r="7" spans="1:15" s="6" customFormat="1" ht="71.25" customHeight="1" thickTop="1" thickBot="1" x14ac:dyDescent="0.3">
      <c r="A7" s="247" t="s">
        <v>185</v>
      </c>
      <c r="B7" s="183" t="s">
        <v>188</v>
      </c>
      <c r="C7" s="250">
        <v>2.69E-2</v>
      </c>
      <c r="D7" s="251" t="s">
        <v>146</v>
      </c>
      <c r="E7" s="175">
        <v>3.8800000000000001E-2</v>
      </c>
      <c r="F7" s="99"/>
      <c r="G7" s="39">
        <v>0.85</v>
      </c>
      <c r="H7" s="50">
        <v>0</v>
      </c>
      <c r="I7" s="23" t="s">
        <v>10</v>
      </c>
      <c r="J7" s="51" t="s">
        <v>225</v>
      </c>
      <c r="K7" s="36" t="s">
        <v>234</v>
      </c>
      <c r="L7" s="24" t="s">
        <v>8</v>
      </c>
      <c r="M7" s="25" t="s">
        <v>18</v>
      </c>
      <c r="N7" s="221" t="s">
        <v>258</v>
      </c>
      <c r="O7" s="35" t="s">
        <v>26</v>
      </c>
    </row>
    <row r="8" spans="1:15" s="6" customFormat="1" ht="71.25" customHeight="1" thickTop="1" thickBot="1" x14ac:dyDescent="0.3">
      <c r="A8" s="269" t="s">
        <v>12</v>
      </c>
      <c r="B8" s="280" t="s">
        <v>291</v>
      </c>
      <c r="C8" s="284">
        <v>2.7900000000000001E-2</v>
      </c>
      <c r="D8" s="285" t="s">
        <v>232</v>
      </c>
      <c r="E8" s="175">
        <v>3.9100000000000003E-2</v>
      </c>
      <c r="F8" s="100"/>
      <c r="G8" s="286">
        <v>0.9</v>
      </c>
      <c r="H8" s="50">
        <v>0</v>
      </c>
      <c r="I8" s="23" t="s">
        <v>10</v>
      </c>
      <c r="J8" s="51" t="s">
        <v>225</v>
      </c>
      <c r="K8" s="36" t="s">
        <v>104</v>
      </c>
      <c r="L8" s="24" t="s">
        <v>8</v>
      </c>
      <c r="M8" s="25" t="s">
        <v>18</v>
      </c>
      <c r="N8" s="221" t="s">
        <v>243</v>
      </c>
      <c r="O8" s="35" t="s">
        <v>26</v>
      </c>
    </row>
    <row r="9" spans="1:15" s="4" customFormat="1" ht="36" customHeight="1" thickTop="1" thickBot="1" x14ac:dyDescent="0.25">
      <c r="A9" s="14" t="s">
        <v>43</v>
      </c>
      <c r="B9" s="218"/>
      <c r="C9" s="14"/>
      <c r="D9" s="14"/>
      <c r="E9" s="14"/>
      <c r="F9" s="14"/>
      <c r="G9" s="14"/>
      <c r="H9" s="14"/>
      <c r="I9" s="14"/>
      <c r="J9" s="14"/>
      <c r="K9" s="14"/>
      <c r="L9" s="14"/>
      <c r="M9" s="14"/>
      <c r="N9" s="230"/>
      <c r="O9" s="14"/>
    </row>
    <row r="10" spans="1:15" s="6" customFormat="1" ht="69.75" customHeight="1" thickTop="1" thickBot="1" x14ac:dyDescent="0.3">
      <c r="A10" s="20" t="s">
        <v>13</v>
      </c>
      <c r="B10" s="183" t="s">
        <v>176</v>
      </c>
      <c r="C10" s="236">
        <v>1.3899999999999999E-2</v>
      </c>
      <c r="D10" s="26" t="s">
        <v>17</v>
      </c>
      <c r="E10" s="175">
        <v>4.0500000000000001E-2</v>
      </c>
      <c r="F10" s="44"/>
      <c r="G10" s="41">
        <v>0.6</v>
      </c>
      <c r="H10" s="50">
        <v>995</v>
      </c>
      <c r="I10" s="27" t="s">
        <v>10</v>
      </c>
      <c r="J10" s="34" t="s">
        <v>51</v>
      </c>
      <c r="K10" s="36" t="s">
        <v>104</v>
      </c>
      <c r="L10" s="25" t="s">
        <v>8</v>
      </c>
      <c r="M10" s="25" t="s">
        <v>18</v>
      </c>
      <c r="N10" s="221" t="s">
        <v>263</v>
      </c>
      <c r="O10" s="25" t="s">
        <v>11</v>
      </c>
    </row>
    <row r="11" spans="1:15" s="6" customFormat="1" ht="69.75" customHeight="1" thickTop="1" thickBot="1" x14ac:dyDescent="0.3">
      <c r="A11" s="183" t="s">
        <v>13</v>
      </c>
      <c r="B11" s="183" t="s">
        <v>223</v>
      </c>
      <c r="C11" s="236">
        <v>1.49E-2</v>
      </c>
      <c r="D11" s="253" t="s">
        <v>17</v>
      </c>
      <c r="E11" s="175">
        <v>3.9899999999999998E-2</v>
      </c>
      <c r="F11" s="44"/>
      <c r="G11" s="41">
        <v>0.6</v>
      </c>
      <c r="H11" s="50">
        <v>0</v>
      </c>
      <c r="I11" s="27" t="s">
        <v>10</v>
      </c>
      <c r="J11" s="51" t="s">
        <v>225</v>
      </c>
      <c r="K11" s="281" t="s">
        <v>94</v>
      </c>
      <c r="L11" s="25" t="s">
        <v>8</v>
      </c>
      <c r="M11" s="25" t="s">
        <v>18</v>
      </c>
      <c r="N11" s="221" t="s">
        <v>259</v>
      </c>
      <c r="O11" s="25" t="s">
        <v>11</v>
      </c>
    </row>
    <row r="12" spans="1:15" s="6" customFormat="1" ht="69.75" customHeight="1" thickTop="1" thickBot="1" x14ac:dyDescent="0.3">
      <c r="A12" s="252" t="s">
        <v>13</v>
      </c>
      <c r="B12" s="183" t="s">
        <v>174</v>
      </c>
      <c r="C12" s="236">
        <v>1.84E-2</v>
      </c>
      <c r="D12" s="253" t="s">
        <v>17</v>
      </c>
      <c r="E12" s="175">
        <v>4.1200000000000001E-2</v>
      </c>
      <c r="F12" s="271"/>
      <c r="G12" s="41">
        <v>0.75</v>
      </c>
      <c r="H12" s="50">
        <v>995</v>
      </c>
      <c r="I12" s="27" t="s">
        <v>10</v>
      </c>
      <c r="J12" s="34" t="s">
        <v>51</v>
      </c>
      <c r="K12" s="36" t="s">
        <v>104</v>
      </c>
      <c r="L12" s="25" t="s">
        <v>8</v>
      </c>
      <c r="M12" s="25" t="s">
        <v>18</v>
      </c>
      <c r="N12" s="221" t="s">
        <v>264</v>
      </c>
      <c r="O12" s="25" t="s">
        <v>11</v>
      </c>
    </row>
    <row r="13" spans="1:15" s="6" customFormat="1" ht="69.75" customHeight="1" thickTop="1" thickBot="1" x14ac:dyDescent="0.3">
      <c r="A13" s="183" t="s">
        <v>13</v>
      </c>
      <c r="B13" s="252" t="s">
        <v>224</v>
      </c>
      <c r="C13" s="224">
        <v>1.9900000000000001E-2</v>
      </c>
      <c r="D13" s="26" t="s">
        <v>17</v>
      </c>
      <c r="E13" s="175">
        <v>4.07E-2</v>
      </c>
      <c r="F13" s="46"/>
      <c r="G13" s="41">
        <v>0.8</v>
      </c>
      <c r="H13" s="50">
        <v>0</v>
      </c>
      <c r="I13" s="27" t="s">
        <v>10</v>
      </c>
      <c r="J13" s="51" t="s">
        <v>225</v>
      </c>
      <c r="K13" s="281" t="s">
        <v>104</v>
      </c>
      <c r="L13" s="25" t="s">
        <v>8</v>
      </c>
      <c r="M13" s="25" t="s">
        <v>18</v>
      </c>
      <c r="N13" s="221" t="s">
        <v>260</v>
      </c>
      <c r="O13" s="25" t="s">
        <v>11</v>
      </c>
    </row>
    <row r="14" spans="1:15" s="6" customFormat="1" ht="69.75" customHeight="1" thickTop="1" thickBot="1" x14ac:dyDescent="0.3">
      <c r="A14" s="183" t="s">
        <v>13</v>
      </c>
      <c r="B14" s="252" t="s">
        <v>230</v>
      </c>
      <c r="C14" s="224">
        <v>2.75E-2</v>
      </c>
      <c r="D14" s="26" t="s">
        <v>17</v>
      </c>
      <c r="E14" s="175">
        <v>4.19E-2</v>
      </c>
      <c r="F14" s="99"/>
      <c r="G14" s="41">
        <v>0.85</v>
      </c>
      <c r="H14" s="50">
        <v>0</v>
      </c>
      <c r="I14" s="27" t="s">
        <v>10</v>
      </c>
      <c r="J14" s="51" t="s">
        <v>225</v>
      </c>
      <c r="K14" s="281" t="s">
        <v>104</v>
      </c>
      <c r="L14" s="25" t="s">
        <v>8</v>
      </c>
      <c r="M14" s="25" t="s">
        <v>18</v>
      </c>
      <c r="N14" s="221" t="s">
        <v>261</v>
      </c>
      <c r="O14" s="25" t="s">
        <v>11</v>
      </c>
    </row>
    <row r="15" spans="1:15" s="6" customFormat="1" ht="69.75" customHeight="1" thickTop="1" thickBot="1" x14ac:dyDescent="0.3">
      <c r="A15" s="269" t="s">
        <v>13</v>
      </c>
      <c r="B15" s="280" t="s">
        <v>292</v>
      </c>
      <c r="C15" s="219">
        <v>2.9899999999999999E-2</v>
      </c>
      <c r="D15" s="238" t="s">
        <v>17</v>
      </c>
      <c r="E15" s="175">
        <v>4.2200000000000001E-2</v>
      </c>
      <c r="F15" s="100"/>
      <c r="G15" s="287">
        <v>0.9</v>
      </c>
      <c r="H15" s="50">
        <v>0</v>
      </c>
      <c r="I15" s="27" t="s">
        <v>10</v>
      </c>
      <c r="J15" s="51" t="s">
        <v>225</v>
      </c>
      <c r="K15" s="281" t="s">
        <v>104</v>
      </c>
      <c r="L15" s="25" t="s">
        <v>8</v>
      </c>
      <c r="M15" s="25" t="s">
        <v>18</v>
      </c>
      <c r="N15" s="221" t="s">
        <v>244</v>
      </c>
      <c r="O15" s="25" t="s">
        <v>11</v>
      </c>
    </row>
    <row r="16" spans="1:15" s="8" customFormat="1" ht="69.75" customHeight="1" thickTop="1" thickBot="1" x14ac:dyDescent="0.3">
      <c r="A16" s="20" t="s">
        <v>14</v>
      </c>
      <c r="B16" s="183" t="s">
        <v>169</v>
      </c>
      <c r="C16" s="236">
        <v>2.3900000000000001E-2</v>
      </c>
      <c r="D16" s="253" t="s">
        <v>17</v>
      </c>
      <c r="E16" s="175">
        <v>0.04</v>
      </c>
      <c r="F16" s="271"/>
      <c r="G16" s="41">
        <v>0.75</v>
      </c>
      <c r="H16" s="50">
        <v>0</v>
      </c>
      <c r="I16" s="27" t="s">
        <v>23</v>
      </c>
      <c r="J16" s="51" t="s">
        <v>225</v>
      </c>
      <c r="K16" s="36" t="s">
        <v>104</v>
      </c>
      <c r="L16" s="25" t="s">
        <v>8</v>
      </c>
      <c r="M16" s="25" t="s">
        <v>18</v>
      </c>
      <c r="N16" s="221" t="s">
        <v>265</v>
      </c>
      <c r="O16" s="25" t="s">
        <v>11</v>
      </c>
    </row>
    <row r="17" spans="1:15" s="8" customFormat="1" ht="69.75" customHeight="1" thickTop="1" thickBot="1" x14ac:dyDescent="0.3">
      <c r="A17" s="20" t="s">
        <v>25</v>
      </c>
      <c r="B17" s="252" t="s">
        <v>184</v>
      </c>
      <c r="C17" s="236">
        <v>2.1000000000000001E-2</v>
      </c>
      <c r="D17" s="253" t="s">
        <v>17</v>
      </c>
      <c r="E17" s="175">
        <v>3.3599999999999998E-2</v>
      </c>
      <c r="F17" s="44"/>
      <c r="G17" s="41">
        <v>0.6</v>
      </c>
      <c r="H17" s="50">
        <v>0</v>
      </c>
      <c r="I17" s="27" t="s">
        <v>110</v>
      </c>
      <c r="J17" s="51" t="s">
        <v>225</v>
      </c>
      <c r="K17" s="36" t="s">
        <v>104</v>
      </c>
      <c r="L17" s="25" t="s">
        <v>8</v>
      </c>
      <c r="M17" s="25" t="s">
        <v>18</v>
      </c>
      <c r="N17" s="221" t="s">
        <v>262</v>
      </c>
      <c r="O17" s="25" t="s">
        <v>11</v>
      </c>
    </row>
    <row r="18" spans="1:15" s="8" customFormat="1" ht="69.75" customHeight="1" thickTop="1" thickBot="1" x14ac:dyDescent="0.3">
      <c r="A18" s="20" t="s">
        <v>25</v>
      </c>
      <c r="B18" s="252" t="s">
        <v>147</v>
      </c>
      <c r="C18" s="224">
        <v>2.6499999999999999E-2</v>
      </c>
      <c r="D18" s="26" t="s">
        <v>17</v>
      </c>
      <c r="E18" s="175">
        <v>3.6200000000000003E-2</v>
      </c>
      <c r="F18" s="271"/>
      <c r="G18" s="41">
        <v>0.75</v>
      </c>
      <c r="H18" s="50">
        <v>0</v>
      </c>
      <c r="I18" s="27" t="s">
        <v>110</v>
      </c>
      <c r="J18" s="51" t="s">
        <v>225</v>
      </c>
      <c r="K18" s="36" t="s">
        <v>104</v>
      </c>
      <c r="L18" s="25" t="s">
        <v>8</v>
      </c>
      <c r="M18" s="25" t="s">
        <v>18</v>
      </c>
      <c r="N18" s="221" t="s">
        <v>245</v>
      </c>
      <c r="O18" s="25" t="s">
        <v>11</v>
      </c>
    </row>
    <row r="19" spans="1:15" s="8" customFormat="1" ht="69.75" customHeight="1" thickTop="1" thickBot="1" x14ac:dyDescent="0.3">
      <c r="A19" s="20" t="s">
        <v>25</v>
      </c>
      <c r="B19" s="252" t="s">
        <v>148</v>
      </c>
      <c r="C19" s="224">
        <v>2.75E-2</v>
      </c>
      <c r="D19" s="26" t="s">
        <v>17</v>
      </c>
      <c r="E19" s="175">
        <v>3.6700000000000003E-2</v>
      </c>
      <c r="F19" s="46"/>
      <c r="G19" s="41">
        <v>0.8</v>
      </c>
      <c r="H19" s="50">
        <v>0</v>
      </c>
      <c r="I19" s="27" t="s">
        <v>110</v>
      </c>
      <c r="J19" s="51" t="s">
        <v>225</v>
      </c>
      <c r="K19" s="36" t="s">
        <v>104</v>
      </c>
      <c r="L19" s="25" t="s">
        <v>8</v>
      </c>
      <c r="M19" s="25" t="s">
        <v>18</v>
      </c>
      <c r="N19" s="221" t="s">
        <v>246</v>
      </c>
      <c r="O19" s="25" t="s">
        <v>11</v>
      </c>
    </row>
    <row r="20" spans="1:15" s="8" customFormat="1" ht="71.25" customHeight="1" thickTop="1" thickBot="1" x14ac:dyDescent="0.3">
      <c r="A20" s="20" t="s">
        <v>25</v>
      </c>
      <c r="B20" s="280" t="s">
        <v>293</v>
      </c>
      <c r="C20" s="219">
        <v>2.9499999999999998E-2</v>
      </c>
      <c r="D20" s="238" t="s">
        <v>17</v>
      </c>
      <c r="E20" s="175">
        <v>3.7600000000000001E-2</v>
      </c>
      <c r="F20" s="99"/>
      <c r="G20" s="41">
        <v>0.85</v>
      </c>
      <c r="H20" s="50">
        <v>0</v>
      </c>
      <c r="I20" s="27" t="s">
        <v>110</v>
      </c>
      <c r="J20" s="51" t="s">
        <v>225</v>
      </c>
      <c r="K20" s="36" t="s">
        <v>104</v>
      </c>
      <c r="L20" s="25" t="s">
        <v>8</v>
      </c>
      <c r="M20" s="25" t="s">
        <v>18</v>
      </c>
      <c r="N20" s="221" t="s">
        <v>247</v>
      </c>
      <c r="O20" s="25" t="s">
        <v>11</v>
      </c>
    </row>
    <row r="21" spans="1:15" s="8" customFormat="1" ht="71.25" customHeight="1" thickTop="1" thickBot="1" x14ac:dyDescent="0.3">
      <c r="A21" s="282" t="s">
        <v>25</v>
      </c>
      <c r="B21" s="280" t="s">
        <v>294</v>
      </c>
      <c r="C21" s="219">
        <v>3.49E-2</v>
      </c>
      <c r="D21" s="238" t="s">
        <v>17</v>
      </c>
      <c r="E21" s="175">
        <v>4.02E-2</v>
      </c>
      <c r="F21" s="100"/>
      <c r="G21" s="41">
        <v>0.9</v>
      </c>
      <c r="H21" s="50">
        <v>0</v>
      </c>
      <c r="I21" s="27" t="s">
        <v>110</v>
      </c>
      <c r="J21" s="51" t="s">
        <v>225</v>
      </c>
      <c r="K21" s="36" t="s">
        <v>104</v>
      </c>
      <c r="L21" s="25" t="s">
        <v>8</v>
      </c>
      <c r="M21" s="25" t="s">
        <v>18</v>
      </c>
      <c r="N21" s="221" t="s">
        <v>248</v>
      </c>
      <c r="O21" s="25" t="s">
        <v>11</v>
      </c>
    </row>
    <row r="22" spans="1:15" s="4" customFormat="1" ht="36" customHeight="1" thickTop="1" thickBot="1" x14ac:dyDescent="0.25">
      <c r="A22" s="14" t="s">
        <v>44</v>
      </c>
      <c r="B22" s="256"/>
      <c r="C22" s="37"/>
      <c r="D22" s="14"/>
      <c r="E22" s="14"/>
      <c r="F22" s="14"/>
      <c r="G22" s="14"/>
      <c r="H22" s="14"/>
      <c r="I22" s="37"/>
      <c r="J22" s="14"/>
      <c r="K22" s="14"/>
      <c r="L22" s="14"/>
      <c r="M22" s="14"/>
      <c r="N22" s="230"/>
      <c r="O22" s="14"/>
    </row>
    <row r="23" spans="1:15" s="4" customFormat="1" ht="82.5" customHeight="1" thickTop="1" thickBot="1" x14ac:dyDescent="0.3">
      <c r="A23" s="20" t="s">
        <v>12</v>
      </c>
      <c r="B23" s="183" t="s">
        <v>189</v>
      </c>
      <c r="C23" s="222">
        <v>1.49E-2</v>
      </c>
      <c r="D23" s="223" t="s">
        <v>137</v>
      </c>
      <c r="E23" s="175">
        <v>3.8800000000000001E-2</v>
      </c>
      <c r="F23" s="44"/>
      <c r="G23" s="22">
        <v>0.6</v>
      </c>
      <c r="H23" s="21">
        <v>0</v>
      </c>
      <c r="I23" s="60" t="s">
        <v>10</v>
      </c>
      <c r="J23" s="27" t="s">
        <v>52</v>
      </c>
      <c r="K23" s="28" t="s">
        <v>107</v>
      </c>
      <c r="L23" s="24" t="s">
        <v>8</v>
      </c>
      <c r="M23" s="25" t="s">
        <v>19</v>
      </c>
      <c r="N23" s="221" t="s">
        <v>266</v>
      </c>
      <c r="O23" s="35" t="s">
        <v>26</v>
      </c>
    </row>
    <row r="24" spans="1:15" s="4" customFormat="1" ht="82.5" customHeight="1" thickTop="1" thickBot="1" x14ac:dyDescent="0.3">
      <c r="A24" s="20" t="s">
        <v>12</v>
      </c>
      <c r="B24" s="183" t="s">
        <v>190</v>
      </c>
      <c r="C24" s="222">
        <v>1.7899999999999999E-2</v>
      </c>
      <c r="D24" s="223" t="s">
        <v>131</v>
      </c>
      <c r="E24" s="175">
        <v>3.9300000000000002E-2</v>
      </c>
      <c r="F24" s="271"/>
      <c r="G24" s="22">
        <v>0.75</v>
      </c>
      <c r="H24" s="21">
        <v>0</v>
      </c>
      <c r="I24" s="60" t="s">
        <v>10</v>
      </c>
      <c r="J24" s="27" t="s">
        <v>52</v>
      </c>
      <c r="K24" s="28" t="s">
        <v>108</v>
      </c>
      <c r="L24" s="24" t="s">
        <v>8</v>
      </c>
      <c r="M24" s="25" t="s">
        <v>19</v>
      </c>
      <c r="N24" s="221" t="s">
        <v>267</v>
      </c>
      <c r="O24" s="35" t="s">
        <v>26</v>
      </c>
    </row>
    <row r="25" spans="1:15" s="4" customFormat="1" ht="82.5" customHeight="1" thickTop="1" thickBot="1" x14ac:dyDescent="0.3">
      <c r="A25" s="20" t="s">
        <v>12</v>
      </c>
      <c r="B25" s="183" t="s">
        <v>149</v>
      </c>
      <c r="C25" s="222">
        <v>2.3900000000000001E-2</v>
      </c>
      <c r="D25" s="223" t="s">
        <v>144</v>
      </c>
      <c r="E25" s="175">
        <v>4.0500000000000001E-2</v>
      </c>
      <c r="F25" s="46"/>
      <c r="G25" s="22">
        <v>0.8</v>
      </c>
      <c r="H25" s="21">
        <v>0</v>
      </c>
      <c r="I25" s="60" t="s">
        <v>10</v>
      </c>
      <c r="J25" s="27" t="s">
        <v>52</v>
      </c>
      <c r="K25" s="28" t="s">
        <v>109</v>
      </c>
      <c r="L25" s="24" t="s">
        <v>8</v>
      </c>
      <c r="M25" s="25" t="s">
        <v>19</v>
      </c>
      <c r="N25" s="221" t="s">
        <v>268</v>
      </c>
      <c r="O25" s="35" t="s">
        <v>26</v>
      </c>
    </row>
    <row r="26" spans="1:15" s="4" customFormat="1" ht="82.5" customHeight="1" thickTop="1" thickBot="1" x14ac:dyDescent="0.3">
      <c r="A26" s="293" t="s">
        <v>12</v>
      </c>
      <c r="B26" s="280" t="s">
        <v>295</v>
      </c>
      <c r="C26" s="288">
        <v>2.5899999999999999E-2</v>
      </c>
      <c r="D26" s="289" t="s">
        <v>49</v>
      </c>
      <c r="E26" s="175">
        <v>4.0899999999999999E-2</v>
      </c>
      <c r="F26" s="99"/>
      <c r="G26" s="290">
        <v>0.85</v>
      </c>
      <c r="H26" s="21">
        <v>0</v>
      </c>
      <c r="I26" s="60" t="s">
        <v>10</v>
      </c>
      <c r="J26" s="27" t="s">
        <v>52</v>
      </c>
      <c r="K26" s="28" t="s">
        <v>109</v>
      </c>
      <c r="L26" s="24" t="s">
        <v>8</v>
      </c>
      <c r="M26" s="25" t="s">
        <v>19</v>
      </c>
      <c r="N26" s="221" t="s">
        <v>249</v>
      </c>
      <c r="O26" s="35" t="s">
        <v>26</v>
      </c>
    </row>
    <row r="27" spans="1:15" s="4" customFormat="1" ht="36" customHeight="1" thickTop="1" thickBot="1" x14ac:dyDescent="0.25">
      <c r="A27" s="14" t="s">
        <v>44</v>
      </c>
      <c r="B27" s="256"/>
      <c r="C27" s="37"/>
      <c r="D27" s="14"/>
      <c r="E27" s="71"/>
      <c r="F27" s="14"/>
      <c r="G27" s="14"/>
      <c r="H27" s="14"/>
      <c r="I27" s="37"/>
      <c r="J27" s="14"/>
      <c r="K27" s="37"/>
      <c r="L27" s="14"/>
      <c r="M27" s="14"/>
      <c r="N27" s="230"/>
      <c r="O27" s="14"/>
    </row>
    <row r="28" spans="1:15" s="6" customFormat="1" ht="71.25" thickTop="1" thickBot="1" x14ac:dyDescent="0.3">
      <c r="A28" s="264" t="s">
        <v>13</v>
      </c>
      <c r="B28" s="183" t="s">
        <v>228</v>
      </c>
      <c r="C28" s="224">
        <v>1.49E-2</v>
      </c>
      <c r="D28" s="26" t="s">
        <v>17</v>
      </c>
      <c r="E28" s="175">
        <v>3.9899999999999998E-2</v>
      </c>
      <c r="F28" s="44"/>
      <c r="G28" s="41">
        <v>0.6</v>
      </c>
      <c r="H28" s="26">
        <v>0</v>
      </c>
      <c r="I28" s="27" t="s">
        <v>10</v>
      </c>
      <c r="J28" s="27" t="s">
        <v>52</v>
      </c>
      <c r="K28" s="28" t="s">
        <v>226</v>
      </c>
      <c r="L28" s="25" t="s">
        <v>8</v>
      </c>
      <c r="M28" s="25" t="s">
        <v>19</v>
      </c>
      <c r="N28" s="221" t="s">
        <v>269</v>
      </c>
      <c r="O28" s="25" t="s">
        <v>11</v>
      </c>
    </row>
    <row r="29" spans="1:15" s="6" customFormat="1" ht="81.75" customHeight="1" thickTop="1" thickBot="1" x14ac:dyDescent="0.3">
      <c r="A29" s="183" t="s">
        <v>13</v>
      </c>
      <c r="B29" s="183" t="s">
        <v>191</v>
      </c>
      <c r="C29" s="224">
        <v>1.9900000000000001E-2</v>
      </c>
      <c r="D29" s="26" t="s">
        <v>17</v>
      </c>
      <c r="E29" s="175">
        <v>4.07E-2</v>
      </c>
      <c r="F29" s="271"/>
      <c r="G29" s="41">
        <v>0.75</v>
      </c>
      <c r="H29" s="26">
        <v>0</v>
      </c>
      <c r="I29" s="27" t="s">
        <v>10</v>
      </c>
      <c r="J29" s="27" t="s">
        <v>52</v>
      </c>
      <c r="K29" s="28" t="s">
        <v>109</v>
      </c>
      <c r="L29" s="25" t="s">
        <v>8</v>
      </c>
      <c r="M29" s="25" t="s">
        <v>19</v>
      </c>
      <c r="N29" s="221" t="s">
        <v>270</v>
      </c>
      <c r="O29" s="25" t="s">
        <v>11</v>
      </c>
    </row>
    <row r="30" spans="1:15" s="6" customFormat="1" ht="71.25" thickTop="1" thickBot="1" x14ac:dyDescent="0.3">
      <c r="A30" s="264" t="s">
        <v>13</v>
      </c>
      <c r="B30" s="183" t="s">
        <v>229</v>
      </c>
      <c r="C30" s="224">
        <v>2.1499999999999998E-2</v>
      </c>
      <c r="D30" s="26" t="s">
        <v>17</v>
      </c>
      <c r="E30" s="175">
        <v>4.0899999999999999E-2</v>
      </c>
      <c r="F30" s="46"/>
      <c r="G30" s="41">
        <v>0.8</v>
      </c>
      <c r="H30" s="26">
        <v>0</v>
      </c>
      <c r="I30" s="27" t="s">
        <v>10</v>
      </c>
      <c r="J30" s="27" t="s">
        <v>52</v>
      </c>
      <c r="K30" s="28" t="s">
        <v>226</v>
      </c>
      <c r="L30" s="25" t="s">
        <v>8</v>
      </c>
      <c r="M30" s="25" t="s">
        <v>19</v>
      </c>
      <c r="N30" s="221" t="s">
        <v>271</v>
      </c>
      <c r="O30" s="25" t="s">
        <v>11</v>
      </c>
    </row>
    <row r="31" spans="1:15" s="6" customFormat="1" ht="81.75" customHeight="1" thickTop="1" thickBot="1" x14ac:dyDescent="0.3">
      <c r="A31" s="20" t="s">
        <v>13</v>
      </c>
      <c r="B31" s="183" t="s">
        <v>227</v>
      </c>
      <c r="C31" s="224">
        <v>2.75E-2</v>
      </c>
      <c r="D31" s="26" t="s">
        <v>17</v>
      </c>
      <c r="E31" s="175">
        <v>4.19E-2</v>
      </c>
      <c r="F31" s="99"/>
      <c r="G31" s="40">
        <v>0.85</v>
      </c>
      <c r="H31" s="26">
        <v>0</v>
      </c>
      <c r="I31" s="27" t="s">
        <v>10</v>
      </c>
      <c r="J31" s="27" t="s">
        <v>52</v>
      </c>
      <c r="K31" s="28" t="s">
        <v>109</v>
      </c>
      <c r="L31" s="25" t="s">
        <v>8</v>
      </c>
      <c r="M31" s="25" t="s">
        <v>19</v>
      </c>
      <c r="N31" s="221" t="s">
        <v>272</v>
      </c>
      <c r="O31" s="25" t="s">
        <v>11</v>
      </c>
    </row>
    <row r="32" spans="1:15" s="6" customFormat="1" ht="81.75" customHeight="1" thickTop="1" thickBot="1" x14ac:dyDescent="0.3">
      <c r="A32" s="20" t="s">
        <v>25</v>
      </c>
      <c r="B32" s="183" t="s">
        <v>192</v>
      </c>
      <c r="C32" s="224">
        <v>2.1000000000000001E-2</v>
      </c>
      <c r="D32" s="26" t="s">
        <v>17</v>
      </c>
      <c r="E32" s="175">
        <v>2.7699999999999999E-2</v>
      </c>
      <c r="F32" s="44"/>
      <c r="G32" s="41">
        <v>0.6</v>
      </c>
      <c r="H32" s="26">
        <v>0</v>
      </c>
      <c r="I32" s="27" t="s">
        <v>110</v>
      </c>
      <c r="J32" s="27" t="s">
        <v>52</v>
      </c>
      <c r="K32" s="28" t="s">
        <v>109</v>
      </c>
      <c r="L32" s="25" t="s">
        <v>8</v>
      </c>
      <c r="M32" s="25" t="s">
        <v>19</v>
      </c>
      <c r="N32" s="221" t="s">
        <v>254</v>
      </c>
      <c r="O32" s="25" t="s">
        <v>11</v>
      </c>
    </row>
    <row r="33" spans="1:15" s="6" customFormat="1" ht="81.75" customHeight="1" thickTop="1" thickBot="1" x14ac:dyDescent="0.3">
      <c r="A33" s="20" t="s">
        <v>25</v>
      </c>
      <c r="B33" s="183" t="s">
        <v>170</v>
      </c>
      <c r="C33" s="224">
        <v>2.6499999999999999E-2</v>
      </c>
      <c r="D33" s="26" t="s">
        <v>17</v>
      </c>
      <c r="E33" s="175">
        <v>3.1699999999999999E-2</v>
      </c>
      <c r="F33" s="53"/>
      <c r="G33" s="41">
        <v>0.7</v>
      </c>
      <c r="H33" s="26">
        <v>0</v>
      </c>
      <c r="I33" s="27" t="s">
        <v>110</v>
      </c>
      <c r="J33" s="27" t="s">
        <v>52</v>
      </c>
      <c r="K33" s="28" t="s">
        <v>109</v>
      </c>
      <c r="L33" s="25" t="s">
        <v>8</v>
      </c>
      <c r="M33" s="25" t="s">
        <v>19</v>
      </c>
      <c r="N33" s="221" t="s">
        <v>253</v>
      </c>
      <c r="O33" s="25" t="s">
        <v>11</v>
      </c>
    </row>
    <row r="34" spans="1:15" s="6" customFormat="1" ht="81.75" customHeight="1" thickTop="1" thickBot="1" x14ac:dyDescent="0.3">
      <c r="A34" s="20" t="s">
        <v>25</v>
      </c>
      <c r="B34" s="183" t="s">
        <v>150</v>
      </c>
      <c r="C34" s="224">
        <v>2.75E-2</v>
      </c>
      <c r="D34" s="26" t="s">
        <v>17</v>
      </c>
      <c r="E34" s="175">
        <v>3.2500000000000001E-2</v>
      </c>
      <c r="F34" s="271"/>
      <c r="G34" s="41">
        <v>0.75</v>
      </c>
      <c r="H34" s="26">
        <v>0</v>
      </c>
      <c r="I34" s="27" t="s">
        <v>110</v>
      </c>
      <c r="J34" s="27" t="s">
        <v>52</v>
      </c>
      <c r="K34" s="28" t="s">
        <v>109</v>
      </c>
      <c r="L34" s="25" t="s">
        <v>8</v>
      </c>
      <c r="M34" s="25" t="s">
        <v>19</v>
      </c>
      <c r="N34" s="221" t="s">
        <v>252</v>
      </c>
      <c r="O34" s="25" t="s">
        <v>11</v>
      </c>
    </row>
    <row r="35" spans="1:15" s="6" customFormat="1" ht="81.75" customHeight="1" thickTop="1" thickBot="1" x14ac:dyDescent="0.3">
      <c r="A35" s="20" t="s">
        <v>25</v>
      </c>
      <c r="B35" s="183" t="s">
        <v>171</v>
      </c>
      <c r="C35" s="224">
        <v>2.8000000000000001E-2</v>
      </c>
      <c r="D35" s="26" t="s">
        <v>17</v>
      </c>
      <c r="E35" s="175">
        <v>3.2800000000000003E-2</v>
      </c>
      <c r="F35" s="46"/>
      <c r="G35" s="41">
        <v>0.8</v>
      </c>
      <c r="H35" s="26">
        <v>0</v>
      </c>
      <c r="I35" s="27" t="s">
        <v>110</v>
      </c>
      <c r="J35" s="27" t="s">
        <v>52</v>
      </c>
      <c r="K35" s="28" t="s">
        <v>109</v>
      </c>
      <c r="L35" s="25" t="s">
        <v>8</v>
      </c>
      <c r="M35" s="25" t="s">
        <v>19</v>
      </c>
      <c r="N35" s="221" t="s">
        <v>251</v>
      </c>
      <c r="O35" s="25" t="s">
        <v>11</v>
      </c>
    </row>
    <row r="36" spans="1:15" s="6" customFormat="1" ht="81.75" customHeight="1" thickTop="1" thickBot="1" x14ac:dyDescent="0.3">
      <c r="A36" s="282" t="s">
        <v>25</v>
      </c>
      <c r="B36" s="280" t="s">
        <v>296</v>
      </c>
      <c r="C36" s="219">
        <v>3.49E-2</v>
      </c>
      <c r="D36" s="238" t="s">
        <v>17</v>
      </c>
      <c r="E36" s="175">
        <v>3.7900000000000003E-2</v>
      </c>
      <c r="F36" s="99"/>
      <c r="G36" s="287">
        <v>0.85</v>
      </c>
      <c r="H36" s="26">
        <v>0</v>
      </c>
      <c r="I36" s="27" t="s">
        <v>110</v>
      </c>
      <c r="J36" s="27" t="s">
        <v>52</v>
      </c>
      <c r="K36" s="28" t="s">
        <v>109</v>
      </c>
      <c r="L36" s="25" t="s">
        <v>8</v>
      </c>
      <c r="M36" s="25" t="s">
        <v>19</v>
      </c>
      <c r="N36" s="221" t="s">
        <v>250</v>
      </c>
      <c r="O36" s="25" t="s">
        <v>11</v>
      </c>
    </row>
    <row r="37" spans="1:15" s="4" customFormat="1" ht="36" customHeight="1" thickTop="1" thickBot="1" x14ac:dyDescent="0.25">
      <c r="A37" s="14" t="s">
        <v>213</v>
      </c>
      <c r="B37" s="256"/>
      <c r="C37" s="37"/>
      <c r="D37" s="14"/>
      <c r="E37" s="14"/>
      <c r="F37" s="14"/>
      <c r="G37" s="14"/>
      <c r="H37" s="14"/>
      <c r="I37" s="37"/>
      <c r="J37" s="14"/>
      <c r="K37" s="14"/>
      <c r="L37" s="14"/>
      <c r="M37" s="14"/>
      <c r="N37" s="230"/>
      <c r="O37" s="14"/>
    </row>
    <row r="38" spans="1:15" s="4" customFormat="1" ht="91.5" customHeight="1" thickTop="1" thickBot="1" x14ac:dyDescent="0.3">
      <c r="A38" s="162" t="s">
        <v>210</v>
      </c>
      <c r="B38" s="183" t="s">
        <v>215</v>
      </c>
      <c r="C38" s="222">
        <v>2.4500000000000001E-2</v>
      </c>
      <c r="D38" s="223" t="s">
        <v>206</v>
      </c>
      <c r="E38" s="175">
        <v>4.0599999999999997E-2</v>
      </c>
      <c r="F38" s="99"/>
      <c r="G38" s="22">
        <v>0.85</v>
      </c>
      <c r="H38" s="21">
        <v>0</v>
      </c>
      <c r="I38" s="60" t="s">
        <v>10</v>
      </c>
      <c r="J38" s="27" t="s">
        <v>52</v>
      </c>
      <c r="K38" s="28" t="s">
        <v>221</v>
      </c>
      <c r="L38" s="24" t="s">
        <v>8</v>
      </c>
      <c r="M38" s="25" t="s">
        <v>19</v>
      </c>
      <c r="N38" s="221" t="s">
        <v>273</v>
      </c>
      <c r="O38" s="35" t="s">
        <v>26</v>
      </c>
    </row>
    <row r="39" spans="1:15" s="6" customFormat="1" ht="75" customHeight="1" thickTop="1" thickBot="1" x14ac:dyDescent="0.3">
      <c r="A39" s="183" t="s">
        <v>211</v>
      </c>
      <c r="B39" s="183" t="s">
        <v>216</v>
      </c>
      <c r="C39" s="224">
        <v>2.5499999999999998E-2</v>
      </c>
      <c r="D39" s="26" t="s">
        <v>17</v>
      </c>
      <c r="E39" s="175">
        <v>4.1599999999999998E-2</v>
      </c>
      <c r="F39" s="99"/>
      <c r="G39" s="41">
        <v>0.85</v>
      </c>
      <c r="H39" s="26">
        <v>0</v>
      </c>
      <c r="I39" s="27" t="s">
        <v>10</v>
      </c>
      <c r="J39" s="27" t="s">
        <v>52</v>
      </c>
      <c r="K39" s="28" t="s">
        <v>221</v>
      </c>
      <c r="L39" s="25" t="s">
        <v>8</v>
      </c>
      <c r="M39" s="25" t="s">
        <v>19</v>
      </c>
      <c r="N39" s="221" t="s">
        <v>274</v>
      </c>
      <c r="O39" s="25" t="s">
        <v>11</v>
      </c>
    </row>
    <row r="40" spans="1:15" s="6" customFormat="1" ht="72" customHeight="1" thickTop="1" thickBot="1" x14ac:dyDescent="0.3">
      <c r="A40" s="183" t="s">
        <v>212</v>
      </c>
      <c r="B40" s="183" t="s">
        <v>217</v>
      </c>
      <c r="C40" s="224">
        <v>2.8500000000000001E-2</v>
      </c>
      <c r="D40" s="26" t="s">
        <v>17</v>
      </c>
      <c r="E40" s="175">
        <v>3.32E-2</v>
      </c>
      <c r="F40" s="99"/>
      <c r="G40" s="41">
        <v>0.85</v>
      </c>
      <c r="H40" s="26">
        <v>0</v>
      </c>
      <c r="I40" s="27" t="s">
        <v>110</v>
      </c>
      <c r="J40" s="27" t="s">
        <v>52</v>
      </c>
      <c r="K40" s="28" t="s">
        <v>220</v>
      </c>
      <c r="L40" s="25" t="s">
        <v>8</v>
      </c>
      <c r="M40" s="25" t="s">
        <v>19</v>
      </c>
      <c r="N40" s="221" t="s">
        <v>275</v>
      </c>
      <c r="O40" s="25" t="s">
        <v>11</v>
      </c>
    </row>
    <row r="41" spans="1:15" s="47" customFormat="1" ht="36" customHeight="1" thickTop="1" thickBot="1" x14ac:dyDescent="0.25">
      <c r="A41" s="48" t="s">
        <v>45</v>
      </c>
      <c r="B41" s="257"/>
      <c r="C41" s="48"/>
      <c r="D41" s="48"/>
      <c r="E41" s="172"/>
      <c r="F41" s="48"/>
      <c r="G41" s="48"/>
      <c r="H41" s="48"/>
      <c r="I41" s="48"/>
      <c r="J41" s="48"/>
      <c r="K41" s="72"/>
      <c r="L41" s="72"/>
      <c r="M41" s="72"/>
      <c r="N41" s="230"/>
      <c r="O41" s="48"/>
    </row>
    <row r="42" spans="1:15" s="6" customFormat="1" ht="72" customHeight="1" thickTop="1" thickBot="1" x14ac:dyDescent="0.3">
      <c r="A42" s="57" t="s">
        <v>12</v>
      </c>
      <c r="B42" s="258" t="s">
        <v>126</v>
      </c>
      <c r="C42" s="178">
        <v>3.5900000000000001E-2</v>
      </c>
      <c r="D42" s="54" t="s">
        <v>47</v>
      </c>
      <c r="E42" s="175">
        <v>4.3700000000000003E-2</v>
      </c>
      <c r="F42" s="45"/>
      <c r="G42" s="42">
        <v>0.6</v>
      </c>
      <c r="H42" s="54">
        <v>995</v>
      </c>
      <c r="I42" s="31" t="s">
        <v>10</v>
      </c>
      <c r="J42" s="34" t="s">
        <v>52</v>
      </c>
      <c r="K42" s="36" t="s">
        <v>104</v>
      </c>
      <c r="L42" s="29" t="s">
        <v>8</v>
      </c>
      <c r="M42" s="29" t="s">
        <v>18</v>
      </c>
      <c r="N42" s="221" t="s">
        <v>276</v>
      </c>
      <c r="O42" s="59" t="s">
        <v>26</v>
      </c>
    </row>
    <row r="43" spans="1:15" s="6" customFormat="1" ht="72" customHeight="1" thickTop="1" thickBot="1" x14ac:dyDescent="0.3">
      <c r="A43" s="58" t="s">
        <v>12</v>
      </c>
      <c r="B43" s="259" t="s">
        <v>127</v>
      </c>
      <c r="C43" s="179">
        <v>4.0899999999999999E-2</v>
      </c>
      <c r="D43" s="55" t="s">
        <v>120</v>
      </c>
      <c r="E43" s="175">
        <v>4.4499999999999998E-2</v>
      </c>
      <c r="F43" s="271"/>
      <c r="G43" s="43">
        <v>0.75</v>
      </c>
      <c r="H43" s="55">
        <v>995</v>
      </c>
      <c r="I43" s="32" t="s">
        <v>10</v>
      </c>
      <c r="J43" s="34" t="s">
        <v>52</v>
      </c>
      <c r="K43" s="36" t="s">
        <v>104</v>
      </c>
      <c r="L43" s="33" t="s">
        <v>8</v>
      </c>
      <c r="M43" s="38" t="s">
        <v>18</v>
      </c>
      <c r="N43" s="221" t="s">
        <v>277</v>
      </c>
      <c r="O43" s="59" t="s">
        <v>26</v>
      </c>
    </row>
    <row r="44" spans="1:15" s="6" customFormat="1" ht="72" customHeight="1" thickTop="1" thickBot="1" x14ac:dyDescent="0.3">
      <c r="A44" s="61" t="s">
        <v>22</v>
      </c>
      <c r="B44" s="260" t="s">
        <v>128</v>
      </c>
      <c r="C44" s="178">
        <v>2.5899999999999999E-2</v>
      </c>
      <c r="D44" s="54" t="s">
        <v>49</v>
      </c>
      <c r="E44" s="175">
        <v>4.0599999999999997E-2</v>
      </c>
      <c r="F44" s="45"/>
      <c r="G44" s="43">
        <v>0.6</v>
      </c>
      <c r="H44" s="54">
        <v>995</v>
      </c>
      <c r="I44" s="63" t="s">
        <v>23</v>
      </c>
      <c r="J44" s="64" t="s">
        <v>52</v>
      </c>
      <c r="K44" s="36" t="s">
        <v>104</v>
      </c>
      <c r="L44" s="65" t="s">
        <v>8</v>
      </c>
      <c r="M44" s="29" t="s">
        <v>18</v>
      </c>
      <c r="N44" s="221" t="s">
        <v>278</v>
      </c>
      <c r="O44" s="66" t="s">
        <v>27</v>
      </c>
    </row>
    <row r="45" spans="1:15" s="6" customFormat="1" ht="72" customHeight="1" thickTop="1" thickBot="1" x14ac:dyDescent="0.3">
      <c r="A45" s="62" t="s">
        <v>22</v>
      </c>
      <c r="B45" s="261" t="s">
        <v>129</v>
      </c>
      <c r="C45" s="180">
        <v>3.09E-2</v>
      </c>
      <c r="D45" s="171" t="s">
        <v>48</v>
      </c>
      <c r="E45" s="175">
        <v>4.1799999999999997E-2</v>
      </c>
      <c r="F45" s="271"/>
      <c r="G45" s="43">
        <v>0.75</v>
      </c>
      <c r="H45" s="55">
        <v>995</v>
      </c>
      <c r="I45" s="67" t="s">
        <v>23</v>
      </c>
      <c r="J45" s="51" t="s">
        <v>52</v>
      </c>
      <c r="K45" s="36" t="s">
        <v>104</v>
      </c>
      <c r="L45" s="68" t="s">
        <v>8</v>
      </c>
      <c r="M45" s="38" t="s">
        <v>18</v>
      </c>
      <c r="N45" s="221" t="s">
        <v>279</v>
      </c>
      <c r="O45" s="69" t="s">
        <v>27</v>
      </c>
    </row>
    <row r="46" spans="1:15" s="47" customFormat="1" ht="46.5" customHeight="1" thickTop="1" x14ac:dyDescent="0.2">
      <c r="A46" s="152"/>
      <c r="B46" s="169"/>
      <c r="C46" s="153"/>
      <c r="D46" s="159"/>
      <c r="E46" s="155"/>
      <c r="F46" s="160"/>
      <c r="G46" s="160"/>
      <c r="H46" s="154"/>
      <c r="I46" s="156"/>
      <c r="J46" s="156"/>
      <c r="K46" s="161"/>
      <c r="L46" s="157"/>
      <c r="M46" s="158"/>
      <c r="N46" s="231"/>
      <c r="O46" s="157"/>
    </row>
    <row r="47" spans="1:15" s="4" customFormat="1" ht="45.75" customHeight="1" x14ac:dyDescent="0.2">
      <c r="A47" s="12"/>
      <c r="B47" s="170"/>
      <c r="C47" s="13"/>
      <c r="D47" s="5"/>
      <c r="E47" s="7"/>
      <c r="F47" s="5"/>
      <c r="G47" s="5"/>
      <c r="H47" s="5"/>
      <c r="I47" s="5"/>
      <c r="J47" s="5"/>
      <c r="K47" s="5"/>
      <c r="L47" s="5"/>
      <c r="M47" s="5"/>
      <c r="N47" s="232"/>
      <c r="O47" s="5"/>
    </row>
    <row r="48" spans="1:15" ht="45" customHeight="1" thickBot="1" x14ac:dyDescent="0.25">
      <c r="A48" s="316" t="s">
        <v>21</v>
      </c>
      <c r="B48" s="316"/>
      <c r="C48" s="316"/>
      <c r="D48" s="316"/>
      <c r="E48" s="316"/>
      <c r="F48" s="316"/>
      <c r="G48" s="316"/>
      <c r="H48" s="316"/>
      <c r="I48" s="316"/>
      <c r="J48" s="316"/>
      <c r="K48" s="316"/>
      <c r="L48" s="316"/>
      <c r="M48" s="316"/>
      <c r="N48" s="316"/>
      <c r="O48" s="316"/>
    </row>
    <row r="49" spans="1:15" s="9" customFormat="1" ht="33" customHeight="1" thickTop="1" thickBot="1" x14ac:dyDescent="0.25">
      <c r="A49" s="312" t="s">
        <v>240</v>
      </c>
      <c r="B49" s="312"/>
      <c r="C49" s="302"/>
      <c r="D49" s="302"/>
      <c r="E49" s="302"/>
      <c r="F49" s="302"/>
      <c r="G49" s="302"/>
      <c r="H49" s="302"/>
      <c r="I49" s="302"/>
      <c r="J49" s="302"/>
      <c r="K49" s="302"/>
      <c r="L49" s="302"/>
      <c r="M49" s="302"/>
      <c r="N49" s="302"/>
      <c r="O49" s="302"/>
    </row>
    <row r="50" spans="1:15" s="56" customFormat="1" ht="33" customHeight="1" thickTop="1" thickBot="1" x14ac:dyDescent="0.25">
      <c r="A50" s="317" t="s">
        <v>130</v>
      </c>
      <c r="B50" s="317"/>
      <c r="C50" s="318"/>
      <c r="D50" s="318"/>
      <c r="E50" s="318"/>
      <c r="F50" s="318"/>
      <c r="G50" s="318"/>
      <c r="H50" s="318"/>
      <c r="I50" s="318"/>
      <c r="J50" s="318"/>
      <c r="K50" s="318"/>
      <c r="L50" s="318"/>
      <c r="M50" s="318"/>
      <c r="N50" s="318"/>
      <c r="O50" s="318"/>
    </row>
    <row r="51" spans="1:15" s="11" customFormat="1" ht="33" customHeight="1" thickTop="1" thickBot="1" x14ac:dyDescent="0.25">
      <c r="A51" s="301" t="s">
        <v>24</v>
      </c>
      <c r="B51" s="301"/>
      <c r="C51" s="302"/>
      <c r="D51" s="302"/>
      <c r="E51" s="302"/>
      <c r="F51" s="302"/>
      <c r="G51" s="302"/>
      <c r="H51" s="302"/>
      <c r="I51" s="302"/>
      <c r="J51" s="302"/>
      <c r="K51" s="302"/>
      <c r="L51" s="302"/>
      <c r="M51" s="302"/>
      <c r="N51" s="302"/>
      <c r="O51" s="302"/>
    </row>
    <row r="52" spans="1:15" s="8" customFormat="1" ht="33" customHeight="1" thickTop="1" thickBot="1" x14ac:dyDescent="0.25">
      <c r="A52" s="312" t="s">
        <v>36</v>
      </c>
      <c r="B52" s="312"/>
      <c r="C52" s="313"/>
      <c r="D52" s="313"/>
      <c r="E52" s="313"/>
      <c r="F52" s="313"/>
      <c r="G52" s="313"/>
      <c r="H52" s="313"/>
      <c r="I52" s="313"/>
      <c r="J52" s="313"/>
      <c r="K52" s="313"/>
      <c r="L52" s="313"/>
      <c r="M52" s="313"/>
      <c r="N52" s="313"/>
      <c r="O52" s="313"/>
    </row>
    <row r="53" spans="1:15" s="9" customFormat="1" ht="33" customHeight="1" thickTop="1" thickBot="1" x14ac:dyDescent="0.25">
      <c r="A53" s="312" t="s">
        <v>30</v>
      </c>
      <c r="B53" s="312"/>
      <c r="C53" s="302"/>
      <c r="D53" s="302"/>
      <c r="E53" s="302"/>
      <c r="F53" s="302"/>
      <c r="G53" s="302"/>
      <c r="H53" s="302"/>
      <c r="I53" s="302"/>
      <c r="J53" s="302"/>
      <c r="K53" s="302"/>
      <c r="L53" s="302"/>
      <c r="M53" s="302"/>
      <c r="N53" s="302"/>
      <c r="O53" s="302"/>
    </row>
    <row r="54" spans="1:15" s="9" customFormat="1" ht="33" customHeight="1" thickTop="1" thickBot="1" x14ac:dyDescent="0.25">
      <c r="A54" s="306" t="s">
        <v>35</v>
      </c>
      <c r="B54" s="307"/>
      <c r="C54" s="308"/>
      <c r="D54" s="308"/>
      <c r="E54" s="308"/>
      <c r="F54" s="308"/>
      <c r="G54" s="308"/>
      <c r="H54" s="308"/>
      <c r="I54" s="308"/>
      <c r="J54" s="308"/>
      <c r="K54" s="308"/>
      <c r="L54" s="308"/>
      <c r="M54" s="308"/>
      <c r="N54" s="308"/>
      <c r="O54" s="308"/>
    </row>
    <row r="55" spans="1:15" s="9" customFormat="1" ht="33" customHeight="1" thickTop="1" thickBot="1" x14ac:dyDescent="0.25">
      <c r="A55" s="306" t="s">
        <v>31</v>
      </c>
      <c r="B55" s="307"/>
      <c r="C55" s="300"/>
      <c r="D55" s="300"/>
      <c r="E55" s="300"/>
      <c r="F55" s="300"/>
      <c r="G55" s="300"/>
      <c r="H55" s="300"/>
      <c r="I55" s="300"/>
      <c r="J55" s="300"/>
      <c r="K55" s="300"/>
      <c r="L55" s="300"/>
      <c r="M55" s="300"/>
      <c r="N55" s="300"/>
      <c r="O55" s="300"/>
    </row>
    <row r="56" spans="1:15" s="9" customFormat="1" ht="33" customHeight="1" thickTop="1" thickBot="1" x14ac:dyDescent="0.25">
      <c r="A56" s="306" t="s">
        <v>20</v>
      </c>
      <c r="B56" s="307"/>
      <c r="C56" s="300"/>
      <c r="D56" s="300"/>
      <c r="E56" s="300"/>
      <c r="F56" s="300"/>
      <c r="G56" s="300"/>
      <c r="H56" s="300"/>
      <c r="I56" s="300"/>
      <c r="J56" s="300"/>
      <c r="K56" s="300"/>
      <c r="L56" s="300"/>
      <c r="M56" s="300"/>
      <c r="N56" s="300"/>
      <c r="O56" s="300"/>
    </row>
    <row r="57" spans="1:15" s="9" customFormat="1" ht="33" customHeight="1" thickTop="1" thickBot="1" x14ac:dyDescent="0.25">
      <c r="A57" s="298" t="s">
        <v>34</v>
      </c>
      <c r="B57" s="299"/>
      <c r="C57" s="305"/>
      <c r="D57" s="305"/>
      <c r="E57" s="305"/>
      <c r="F57" s="305"/>
      <c r="G57" s="305"/>
      <c r="H57" s="305"/>
      <c r="I57" s="305"/>
      <c r="J57" s="305"/>
      <c r="K57" s="305"/>
      <c r="L57" s="305"/>
      <c r="M57" s="305"/>
      <c r="N57" s="305"/>
      <c r="O57" s="305"/>
    </row>
    <row r="58" spans="1:15" s="9" customFormat="1" ht="33" customHeight="1" thickTop="1" thickBot="1" x14ac:dyDescent="0.25">
      <c r="A58" s="254" t="s">
        <v>231</v>
      </c>
      <c r="B58" s="245"/>
      <c r="C58" s="246"/>
      <c r="D58" s="246"/>
      <c r="E58" s="246"/>
      <c r="F58" s="246"/>
      <c r="G58" s="246"/>
      <c r="H58" s="246"/>
      <c r="I58" s="246"/>
      <c r="J58" s="246"/>
      <c r="K58" s="246"/>
      <c r="L58" s="246"/>
      <c r="M58" s="246"/>
      <c r="N58" s="246"/>
      <c r="O58" s="246"/>
    </row>
    <row r="59" spans="1:15" s="9" customFormat="1" ht="33" customHeight="1" thickTop="1" thickBot="1" x14ac:dyDescent="0.25">
      <c r="A59" s="298" t="s">
        <v>39</v>
      </c>
      <c r="B59" s="299"/>
      <c r="C59" s="305"/>
      <c r="D59" s="305"/>
      <c r="E59" s="305"/>
      <c r="F59" s="305"/>
      <c r="G59" s="305"/>
      <c r="H59" s="305"/>
      <c r="I59" s="305"/>
      <c r="J59" s="305"/>
      <c r="K59" s="305"/>
      <c r="L59" s="305"/>
      <c r="M59" s="305"/>
      <c r="N59" s="305"/>
      <c r="O59" s="305"/>
    </row>
    <row r="60" spans="1:15" s="9" customFormat="1" ht="33" customHeight="1" thickTop="1" thickBot="1" x14ac:dyDescent="0.25">
      <c r="A60" s="298" t="s">
        <v>38</v>
      </c>
      <c r="B60" s="299"/>
      <c r="C60" s="300"/>
      <c r="D60" s="300"/>
      <c r="E60" s="300"/>
      <c r="F60" s="300"/>
      <c r="G60" s="300"/>
      <c r="H60" s="300"/>
      <c r="I60" s="300"/>
      <c r="J60" s="300"/>
      <c r="K60" s="300"/>
      <c r="L60" s="300"/>
      <c r="M60" s="300"/>
      <c r="N60" s="300"/>
      <c r="O60" s="300"/>
    </row>
    <row r="61" spans="1:15" s="9" customFormat="1" ht="33" customHeight="1" thickTop="1" thickBot="1" x14ac:dyDescent="0.25">
      <c r="A61" s="274" t="s">
        <v>218</v>
      </c>
      <c r="B61" s="272"/>
      <c r="C61" s="273"/>
      <c r="D61" s="273"/>
      <c r="E61" s="273"/>
      <c r="F61" s="273"/>
      <c r="G61" s="273"/>
      <c r="H61" s="273"/>
      <c r="I61" s="273"/>
      <c r="J61" s="273"/>
      <c r="K61" s="273"/>
      <c r="L61" s="273"/>
      <c r="M61" s="273"/>
      <c r="N61" s="273"/>
      <c r="O61" s="273"/>
    </row>
    <row r="62" spans="1:15" s="243" customFormat="1" ht="33" customHeight="1" thickTop="1" thickBot="1" x14ac:dyDescent="0.25">
      <c r="A62" s="274" t="s">
        <v>208</v>
      </c>
      <c r="B62" s="242"/>
      <c r="C62" s="249"/>
      <c r="D62" s="249"/>
      <c r="E62" s="249"/>
      <c r="F62" s="249"/>
      <c r="G62" s="249"/>
      <c r="H62" s="249"/>
      <c r="I62" s="249"/>
      <c r="J62" s="249"/>
      <c r="K62" s="249"/>
      <c r="L62" s="249"/>
      <c r="M62" s="249"/>
      <c r="N62" s="249"/>
      <c r="O62" s="249"/>
    </row>
    <row r="63" spans="1:15" s="243" customFormat="1" ht="33" customHeight="1" thickTop="1" thickBot="1" x14ac:dyDescent="0.25">
      <c r="A63" s="274" t="s">
        <v>209</v>
      </c>
      <c r="B63" s="242"/>
      <c r="C63" s="249"/>
      <c r="D63" s="249"/>
      <c r="E63" s="249"/>
      <c r="F63" s="249"/>
      <c r="G63" s="249"/>
      <c r="H63" s="249"/>
      <c r="I63" s="249"/>
      <c r="J63" s="249"/>
      <c r="K63" s="249"/>
      <c r="L63" s="249"/>
      <c r="M63" s="249"/>
      <c r="N63" s="249"/>
      <c r="O63" s="249"/>
    </row>
    <row r="64" spans="1:15" s="52" customFormat="1" ht="33" customHeight="1" thickTop="1" thickBot="1" x14ac:dyDescent="0.25">
      <c r="A64" s="309" t="s">
        <v>242</v>
      </c>
      <c r="B64" s="310"/>
      <c r="C64" s="311"/>
      <c r="D64" s="311"/>
      <c r="E64" s="311"/>
      <c r="F64" s="311"/>
      <c r="G64" s="311"/>
      <c r="H64" s="311"/>
      <c r="I64" s="311"/>
      <c r="J64" s="311"/>
      <c r="K64" s="311"/>
      <c r="L64" s="311"/>
      <c r="M64" s="311"/>
      <c r="N64" s="311"/>
      <c r="O64" s="311"/>
    </row>
    <row r="65" spans="1:15" s="9" customFormat="1" ht="33" customHeight="1" thickTop="1" thickBot="1" x14ac:dyDescent="0.25">
      <c r="A65" s="298" t="s">
        <v>241</v>
      </c>
      <c r="B65" s="299"/>
      <c r="C65" s="300"/>
      <c r="D65" s="300"/>
      <c r="E65" s="300"/>
      <c r="F65" s="300"/>
      <c r="G65" s="300"/>
      <c r="H65" s="300"/>
      <c r="I65" s="300"/>
      <c r="J65" s="300"/>
      <c r="K65" s="300"/>
      <c r="L65" s="300"/>
      <c r="M65" s="300"/>
      <c r="N65" s="300"/>
      <c r="O65" s="300"/>
    </row>
    <row r="66" spans="1:15" s="9" customFormat="1" ht="33" customHeight="1" thickTop="1" thickBot="1" x14ac:dyDescent="0.25">
      <c r="A66" s="306" t="s">
        <v>32</v>
      </c>
      <c r="B66" s="307"/>
      <c r="C66" s="300"/>
      <c r="D66" s="300"/>
      <c r="E66" s="300"/>
      <c r="F66" s="300"/>
      <c r="G66" s="300"/>
      <c r="H66" s="300"/>
      <c r="I66" s="300"/>
      <c r="J66" s="300"/>
      <c r="K66" s="300"/>
      <c r="L66" s="300"/>
      <c r="M66" s="300"/>
      <c r="N66" s="300"/>
      <c r="O66" s="300"/>
    </row>
    <row r="67" spans="1:15" s="9" customFormat="1" ht="33" customHeight="1" thickTop="1" thickBot="1" x14ac:dyDescent="0.25">
      <c r="A67" s="306" t="s">
        <v>37</v>
      </c>
      <c r="B67" s="307"/>
      <c r="C67" s="308"/>
      <c r="D67" s="308"/>
      <c r="E67" s="308"/>
      <c r="F67" s="308"/>
      <c r="G67" s="308"/>
      <c r="H67" s="308"/>
      <c r="I67" s="308"/>
      <c r="J67" s="308"/>
      <c r="K67" s="308"/>
      <c r="L67" s="308"/>
      <c r="M67" s="308"/>
      <c r="N67" s="308"/>
      <c r="O67" s="308"/>
    </row>
    <row r="68" spans="1:15" s="9" customFormat="1" ht="33" customHeight="1" thickTop="1" thickBot="1" x14ac:dyDescent="0.25">
      <c r="A68" s="237" t="s">
        <v>175</v>
      </c>
      <c r="B68" s="233"/>
      <c r="C68" s="235"/>
      <c r="D68" s="235"/>
      <c r="E68" s="235"/>
      <c r="F68" s="235"/>
      <c r="G68" s="235"/>
      <c r="H68" s="235"/>
      <c r="I68" s="235"/>
      <c r="J68" s="235"/>
      <c r="K68" s="235"/>
      <c r="L68" s="235"/>
      <c r="M68" s="235"/>
      <c r="N68" s="235"/>
      <c r="O68" s="235"/>
    </row>
    <row r="69" spans="1:15" s="9" customFormat="1" ht="33" customHeight="1" thickTop="1" thickBot="1" x14ac:dyDescent="0.25">
      <c r="A69" s="306" t="s">
        <v>33</v>
      </c>
      <c r="B69" s="307"/>
      <c r="C69" s="300"/>
      <c r="D69" s="300"/>
      <c r="E69" s="300"/>
      <c r="F69" s="300"/>
      <c r="G69" s="300"/>
      <c r="H69" s="300"/>
      <c r="I69" s="300"/>
      <c r="J69" s="300"/>
      <c r="K69" s="300"/>
      <c r="L69" s="300"/>
      <c r="M69" s="300"/>
      <c r="N69" s="300"/>
      <c r="O69" s="300"/>
    </row>
    <row r="70" spans="1:15" s="9" customFormat="1" ht="33" customHeight="1" thickTop="1" thickBot="1" x14ac:dyDescent="0.25">
      <c r="A70" s="306" t="s">
        <v>16</v>
      </c>
      <c r="B70" s="307"/>
      <c r="C70" s="300"/>
      <c r="D70" s="300"/>
      <c r="E70" s="300"/>
      <c r="F70" s="300"/>
      <c r="G70" s="300"/>
      <c r="H70" s="300"/>
      <c r="I70" s="300"/>
      <c r="J70" s="300"/>
      <c r="K70" s="300"/>
      <c r="L70" s="300"/>
      <c r="M70" s="300"/>
      <c r="N70" s="300"/>
      <c r="O70" s="300"/>
    </row>
    <row r="71" spans="1:15" s="3" customFormat="1" ht="30.75" hidden="1" customHeight="1" thickTop="1" thickBot="1" x14ac:dyDescent="0.25">
      <c r="A71" s="303" t="s">
        <v>15</v>
      </c>
      <c r="B71" s="303"/>
      <c r="C71" s="304"/>
      <c r="D71" s="304"/>
      <c r="E71" s="304"/>
      <c r="F71" s="304"/>
      <c r="G71" s="304"/>
      <c r="H71" s="304"/>
      <c r="I71" s="304"/>
      <c r="J71" s="304"/>
      <c r="K71" s="304"/>
      <c r="L71" s="304"/>
      <c r="M71" s="304"/>
      <c r="N71" s="304"/>
      <c r="O71" s="304"/>
    </row>
    <row r="72" spans="1:15" ht="27.75" thickTop="1" x14ac:dyDescent="0.2"/>
  </sheetData>
  <mergeCells count="21">
    <mergeCell ref="A1:O1"/>
    <mergeCell ref="A3:O3"/>
    <mergeCell ref="A48:O48"/>
    <mergeCell ref="A49:O49"/>
    <mergeCell ref="A56:O56"/>
    <mergeCell ref="A55:O55"/>
    <mergeCell ref="A50:O50"/>
    <mergeCell ref="A60:O60"/>
    <mergeCell ref="A51:O51"/>
    <mergeCell ref="A71:O71"/>
    <mergeCell ref="A57:O57"/>
    <mergeCell ref="A66:O66"/>
    <mergeCell ref="A67:O67"/>
    <mergeCell ref="A69:O69"/>
    <mergeCell ref="A54:O54"/>
    <mergeCell ref="A59:O59"/>
    <mergeCell ref="A70:O70"/>
    <mergeCell ref="A65:O65"/>
    <mergeCell ref="A64:O64"/>
    <mergeCell ref="A52:O52"/>
    <mergeCell ref="A53:O53"/>
  </mergeCells>
  <phoneticPr fontId="2" type="noConversion"/>
  <pageMargins left="0.23622047244094491" right="0.17" top="0.2" bottom="0.18" header="0.17" footer="0.17"/>
  <pageSetup paperSize="9" scale="36" fitToHeight="3" orientation="landscape" r:id="rId1"/>
  <headerFooter alignWithMargins="0"/>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O43"/>
  <sheetViews>
    <sheetView view="pageBreakPreview" topLeftCell="E1" zoomScale="50" zoomScaleNormal="100" zoomScaleSheetLayoutView="50" workbookViewId="0">
      <selection activeCell="N2" sqref="N1:N1048576"/>
    </sheetView>
  </sheetViews>
  <sheetFormatPr defaultColWidth="9.140625" defaultRowHeight="27" x14ac:dyDescent="0.2"/>
  <cols>
    <col min="1" max="1" width="45.5703125" style="1" customWidth="1"/>
    <col min="2" max="2" width="34.85546875" style="168" hidden="1" customWidth="1"/>
    <col min="3" max="3" width="15.7109375" style="2" customWidth="1"/>
    <col min="4" max="4" width="23.7109375" style="1" customWidth="1"/>
    <col min="5" max="5" width="15.7109375" style="204" customWidth="1"/>
    <col min="6" max="6" width="3" style="1" customWidth="1"/>
    <col min="7" max="7" width="16.7109375" style="1" customWidth="1"/>
    <col min="8" max="8" width="31.140625" style="1" customWidth="1"/>
    <col min="9" max="9" width="21.140625" style="1" customWidth="1"/>
    <col min="10" max="10" width="44.5703125" style="1" customWidth="1"/>
    <col min="11" max="11" width="102.140625" style="1" bestFit="1" customWidth="1"/>
    <col min="12" max="12" width="12.5703125" style="1" customWidth="1"/>
    <col min="13" max="13" width="24.85546875" style="1" customWidth="1"/>
    <col min="14" max="14" width="8.85546875" style="1" hidden="1" customWidth="1"/>
    <col min="15" max="15" width="53.85546875" style="1" customWidth="1"/>
    <col min="16" max="16384" width="9.140625" style="1"/>
  </cols>
  <sheetData>
    <row r="1" spans="1:15" ht="63" customHeight="1" x14ac:dyDescent="0.2">
      <c r="A1" s="314" t="s">
        <v>238</v>
      </c>
      <c r="B1" s="314"/>
      <c r="C1" s="314"/>
      <c r="D1" s="314"/>
      <c r="E1" s="314"/>
      <c r="F1" s="314"/>
      <c r="G1" s="314"/>
      <c r="H1" s="314"/>
      <c r="I1" s="314"/>
      <c r="J1" s="314"/>
      <c r="K1" s="314"/>
      <c r="L1" s="314"/>
      <c r="M1" s="314"/>
      <c r="N1" s="314"/>
      <c r="O1" s="314"/>
    </row>
    <row r="2" spans="1:15" s="10" customFormat="1" ht="70.5" customHeight="1" x14ac:dyDescent="0.2">
      <c r="A2" s="15" t="s">
        <v>3</v>
      </c>
      <c r="B2" s="81" t="s">
        <v>121</v>
      </c>
      <c r="C2" s="16" t="s">
        <v>0</v>
      </c>
      <c r="D2" s="17" t="s">
        <v>6</v>
      </c>
      <c r="E2" s="18" t="s">
        <v>28</v>
      </c>
      <c r="F2" s="16"/>
      <c r="G2" s="16" t="s">
        <v>9</v>
      </c>
      <c r="H2" s="19" t="s">
        <v>29</v>
      </c>
      <c r="I2" s="16" t="s">
        <v>1</v>
      </c>
      <c r="J2" s="16" t="s">
        <v>50</v>
      </c>
      <c r="K2" s="16" t="s">
        <v>7</v>
      </c>
      <c r="L2" s="16" t="s">
        <v>5</v>
      </c>
      <c r="M2" s="16" t="s">
        <v>4</v>
      </c>
      <c r="N2" s="16"/>
      <c r="O2" s="16" t="s">
        <v>2</v>
      </c>
    </row>
    <row r="3" spans="1:15" s="4" customFormat="1" ht="36" customHeight="1" thickBot="1" x14ac:dyDescent="0.25">
      <c r="A3" s="72" t="s">
        <v>178</v>
      </c>
      <c r="B3" s="72"/>
      <c r="C3" s="72"/>
      <c r="D3" s="72"/>
      <c r="E3" s="72"/>
      <c r="F3" s="72"/>
      <c r="G3" s="72"/>
      <c r="H3" s="72"/>
      <c r="I3" s="72"/>
      <c r="J3" s="72"/>
      <c r="K3" s="72"/>
      <c r="L3" s="72"/>
      <c r="M3" s="72"/>
    </row>
    <row r="4" spans="1:15" s="6" customFormat="1" ht="81" customHeight="1" thickTop="1" thickBot="1" x14ac:dyDescent="0.3">
      <c r="A4" s="239" t="s">
        <v>57</v>
      </c>
      <c r="B4" s="255" t="s">
        <v>193</v>
      </c>
      <c r="C4" s="179">
        <v>2.1899999999999999E-2</v>
      </c>
      <c r="D4" s="55" t="s">
        <v>143</v>
      </c>
      <c r="E4" s="240">
        <v>3.7199999999999997E-2</v>
      </c>
      <c r="F4" s="212"/>
      <c r="G4" s="195">
        <v>0.9</v>
      </c>
      <c r="H4" s="50">
        <v>0</v>
      </c>
      <c r="I4" s="23" t="s">
        <v>10</v>
      </c>
      <c r="J4" s="51" t="s">
        <v>52</v>
      </c>
      <c r="K4" s="25" t="s">
        <v>182</v>
      </c>
      <c r="L4" s="33" t="s">
        <v>8</v>
      </c>
      <c r="M4" s="38" t="s">
        <v>18</v>
      </c>
      <c r="N4" s="221" t="s">
        <v>280</v>
      </c>
      <c r="O4" s="35" t="s">
        <v>26</v>
      </c>
    </row>
    <row r="5" spans="1:15" s="6" customFormat="1" ht="81" customHeight="1" thickTop="1" thickBot="1" x14ac:dyDescent="0.3">
      <c r="A5" s="241" t="s">
        <v>58</v>
      </c>
      <c r="B5" s="255" t="s">
        <v>194</v>
      </c>
      <c r="C5" s="179">
        <v>2.4E-2</v>
      </c>
      <c r="D5" s="55" t="s">
        <v>17</v>
      </c>
      <c r="E5" s="240">
        <v>4.1300000000000003E-2</v>
      </c>
      <c r="F5" s="212"/>
      <c r="G5" s="195">
        <v>0.9</v>
      </c>
      <c r="H5" s="50">
        <v>0</v>
      </c>
      <c r="I5" s="27" t="s">
        <v>10</v>
      </c>
      <c r="J5" s="51" t="s">
        <v>52</v>
      </c>
      <c r="K5" s="25" t="s">
        <v>182</v>
      </c>
      <c r="L5" s="33" t="s">
        <v>8</v>
      </c>
      <c r="M5" s="38" t="s">
        <v>18</v>
      </c>
      <c r="N5" s="221" t="s">
        <v>281</v>
      </c>
      <c r="O5" s="25" t="s">
        <v>11</v>
      </c>
    </row>
    <row r="6" spans="1:15" s="4" customFormat="1" ht="36" customHeight="1" thickTop="1" thickBot="1" x14ac:dyDescent="0.25">
      <c r="A6" s="187" t="s">
        <v>111</v>
      </c>
      <c r="B6" s="188"/>
      <c r="C6" s="187"/>
      <c r="D6" s="187"/>
      <c r="E6" s="187"/>
      <c r="F6" s="187"/>
      <c r="G6" s="187"/>
      <c r="H6" s="187"/>
      <c r="I6" s="187"/>
      <c r="J6" s="187"/>
      <c r="K6" s="187"/>
      <c r="L6" s="187"/>
      <c r="M6" s="187"/>
      <c r="N6" s="187"/>
      <c r="O6" s="187"/>
    </row>
    <row r="7" spans="1:15" s="4" customFormat="1" ht="72" customHeight="1" thickTop="1" thickBot="1" x14ac:dyDescent="0.3">
      <c r="A7" s="162" t="s">
        <v>116</v>
      </c>
      <c r="B7" s="183" t="s">
        <v>154</v>
      </c>
      <c r="C7" s="222">
        <v>1.9900000000000001E-2</v>
      </c>
      <c r="D7" s="223" t="s">
        <v>145</v>
      </c>
      <c r="E7" s="175">
        <v>3.6499999999999998E-2</v>
      </c>
      <c r="F7" s="271"/>
      <c r="G7" s="189">
        <v>0.75</v>
      </c>
      <c r="H7" s="50">
        <v>0</v>
      </c>
      <c r="I7" s="23" t="s">
        <v>10</v>
      </c>
      <c r="J7" s="51" t="s">
        <v>52</v>
      </c>
      <c r="K7" s="184" t="s">
        <v>104</v>
      </c>
      <c r="L7" s="24" t="s">
        <v>8</v>
      </c>
      <c r="M7" s="25" t="s">
        <v>18</v>
      </c>
      <c r="N7" s="221" t="s">
        <v>282</v>
      </c>
      <c r="O7" s="35" t="s">
        <v>26</v>
      </c>
    </row>
    <row r="8" spans="1:15" s="6" customFormat="1" ht="71.25" customHeight="1" thickTop="1" thickBot="1" x14ac:dyDescent="0.3">
      <c r="A8" s="162" t="s">
        <v>117</v>
      </c>
      <c r="B8" s="183" t="s">
        <v>156</v>
      </c>
      <c r="C8" s="224">
        <v>2.7900000000000001E-2</v>
      </c>
      <c r="D8" s="26" t="s">
        <v>17</v>
      </c>
      <c r="E8" s="175">
        <v>4.19E-2</v>
      </c>
      <c r="F8" s="271"/>
      <c r="G8" s="190">
        <v>0.75</v>
      </c>
      <c r="H8" s="50">
        <v>0</v>
      </c>
      <c r="I8" s="27" t="s">
        <v>10</v>
      </c>
      <c r="J8" s="51" t="s">
        <v>52</v>
      </c>
      <c r="K8" s="184" t="s">
        <v>104</v>
      </c>
      <c r="L8" s="25" t="s">
        <v>8</v>
      </c>
      <c r="M8" s="25" t="s">
        <v>18</v>
      </c>
      <c r="N8" s="221" t="s">
        <v>283</v>
      </c>
      <c r="O8" s="25" t="s">
        <v>11</v>
      </c>
    </row>
    <row r="9" spans="1:15" s="4" customFormat="1" ht="36" customHeight="1" thickTop="1" thickBot="1" x14ac:dyDescent="0.25">
      <c r="A9" s="187" t="s">
        <v>112</v>
      </c>
      <c r="B9" s="262"/>
      <c r="C9" s="191"/>
      <c r="D9" s="191"/>
      <c r="E9" s="192"/>
      <c r="F9" s="187"/>
      <c r="G9" s="187"/>
      <c r="H9" s="187"/>
      <c r="I9" s="193"/>
      <c r="J9" s="187"/>
      <c r="K9" s="187"/>
      <c r="L9" s="187"/>
      <c r="M9" s="187"/>
      <c r="N9" s="244"/>
      <c r="O9" s="187"/>
    </row>
    <row r="10" spans="1:15" s="4" customFormat="1" ht="72" customHeight="1" thickTop="1" thickBot="1" x14ac:dyDescent="0.3">
      <c r="A10" s="162" t="s">
        <v>116</v>
      </c>
      <c r="B10" s="183" t="s">
        <v>155</v>
      </c>
      <c r="C10" s="222">
        <v>2.1899999999999999E-2</v>
      </c>
      <c r="D10" s="223" t="s">
        <v>143</v>
      </c>
      <c r="E10" s="175">
        <v>4.0099999999999997E-2</v>
      </c>
      <c r="F10" s="271"/>
      <c r="G10" s="22">
        <v>0.75</v>
      </c>
      <c r="H10" s="21">
        <v>0</v>
      </c>
      <c r="I10" s="60" t="s">
        <v>10</v>
      </c>
      <c r="J10" s="27" t="s">
        <v>52</v>
      </c>
      <c r="K10" s="184" t="s">
        <v>104</v>
      </c>
      <c r="L10" s="24" t="s">
        <v>8</v>
      </c>
      <c r="M10" s="25" t="s">
        <v>19</v>
      </c>
      <c r="N10" s="221" t="s">
        <v>284</v>
      </c>
      <c r="O10" s="35" t="s">
        <v>26</v>
      </c>
    </row>
    <row r="11" spans="1:15" s="6" customFormat="1" ht="71.25" customHeight="1" thickTop="1" thickBot="1" x14ac:dyDescent="0.3">
      <c r="A11" s="162" t="s">
        <v>117</v>
      </c>
      <c r="B11" s="183" t="s">
        <v>157</v>
      </c>
      <c r="C11" s="224">
        <v>2.8500000000000001E-2</v>
      </c>
      <c r="D11" s="26" t="s">
        <v>17</v>
      </c>
      <c r="E11" s="175">
        <v>4.2000000000000003E-2</v>
      </c>
      <c r="F11" s="271"/>
      <c r="G11" s="190">
        <v>0.75</v>
      </c>
      <c r="H11" s="26">
        <v>0</v>
      </c>
      <c r="I11" s="27" t="s">
        <v>10</v>
      </c>
      <c r="J11" s="27" t="s">
        <v>52</v>
      </c>
      <c r="K11" s="184" t="s">
        <v>104</v>
      </c>
      <c r="L11" s="25" t="s">
        <v>8</v>
      </c>
      <c r="M11" s="25" t="s">
        <v>19</v>
      </c>
      <c r="N11" s="221" t="s">
        <v>285</v>
      </c>
      <c r="O11" s="25" t="s">
        <v>11</v>
      </c>
    </row>
    <row r="12" spans="1:15" s="47" customFormat="1" ht="36" customHeight="1" thickTop="1" thickBot="1" x14ac:dyDescent="0.25">
      <c r="A12" s="72" t="s">
        <v>113</v>
      </c>
      <c r="B12" s="263"/>
      <c r="C12" s="177"/>
      <c r="D12" s="72"/>
      <c r="E12" s="176"/>
      <c r="F12" s="72"/>
      <c r="G12" s="72"/>
      <c r="H12" s="72"/>
      <c r="I12" s="72"/>
      <c r="J12" s="72"/>
      <c r="K12" s="72"/>
      <c r="L12" s="72"/>
      <c r="M12" s="72"/>
      <c r="N12" s="72"/>
      <c r="O12" s="72"/>
    </row>
    <row r="13" spans="1:15" s="6" customFormat="1" ht="72" customHeight="1" thickTop="1" thickBot="1" x14ac:dyDescent="0.3">
      <c r="A13" s="162" t="s">
        <v>116</v>
      </c>
      <c r="B13" s="264" t="s">
        <v>122</v>
      </c>
      <c r="C13" s="178">
        <v>3.5900000000000001E-2</v>
      </c>
      <c r="D13" s="54" t="s">
        <v>47</v>
      </c>
      <c r="E13" s="175">
        <v>4.3700000000000003E-2</v>
      </c>
      <c r="F13" s="45"/>
      <c r="G13" s="194">
        <v>0.6</v>
      </c>
      <c r="H13" s="54">
        <v>995</v>
      </c>
      <c r="I13" s="31" t="s">
        <v>10</v>
      </c>
      <c r="J13" s="34" t="s">
        <v>52</v>
      </c>
      <c r="K13" s="184" t="s">
        <v>104</v>
      </c>
      <c r="L13" s="29" t="s">
        <v>8</v>
      </c>
      <c r="M13" s="29" t="s">
        <v>18</v>
      </c>
      <c r="N13" s="221" t="s">
        <v>276</v>
      </c>
      <c r="O13" s="59" t="s">
        <v>26</v>
      </c>
    </row>
    <row r="14" spans="1:15" s="6" customFormat="1" ht="72" customHeight="1" thickTop="1" thickBot="1" x14ac:dyDescent="0.3">
      <c r="A14" s="162" t="s">
        <v>116</v>
      </c>
      <c r="B14" s="265" t="s">
        <v>123</v>
      </c>
      <c r="C14" s="179">
        <v>4.0899999999999999E-2</v>
      </c>
      <c r="D14" s="55" t="s">
        <v>120</v>
      </c>
      <c r="E14" s="175">
        <v>4.4499999999999998E-2</v>
      </c>
      <c r="F14" s="271"/>
      <c r="G14" s="195">
        <v>0.75</v>
      </c>
      <c r="H14" s="55">
        <v>995</v>
      </c>
      <c r="I14" s="32" t="s">
        <v>10</v>
      </c>
      <c r="J14" s="34" t="s">
        <v>52</v>
      </c>
      <c r="K14" s="184" t="s">
        <v>104</v>
      </c>
      <c r="L14" s="33" t="s">
        <v>8</v>
      </c>
      <c r="M14" s="38" t="s">
        <v>18</v>
      </c>
      <c r="N14" s="221" t="s">
        <v>277</v>
      </c>
      <c r="O14" s="59" t="s">
        <v>26</v>
      </c>
    </row>
    <row r="15" spans="1:15" s="6" customFormat="1" ht="72" customHeight="1" thickTop="1" thickBot="1" x14ac:dyDescent="0.3">
      <c r="A15" s="162" t="s">
        <v>118</v>
      </c>
      <c r="B15" s="266" t="s">
        <v>124</v>
      </c>
      <c r="C15" s="178">
        <v>2.5899999999999999E-2</v>
      </c>
      <c r="D15" s="54" t="s">
        <v>49</v>
      </c>
      <c r="E15" s="175">
        <v>4.0599999999999997E-2</v>
      </c>
      <c r="F15" s="45"/>
      <c r="G15" s="195">
        <v>0.6</v>
      </c>
      <c r="H15" s="54">
        <v>995</v>
      </c>
      <c r="I15" s="63" t="s">
        <v>23</v>
      </c>
      <c r="J15" s="64" t="s">
        <v>52</v>
      </c>
      <c r="K15" s="184" t="s">
        <v>104</v>
      </c>
      <c r="L15" s="65" t="s">
        <v>8</v>
      </c>
      <c r="M15" s="29" t="s">
        <v>18</v>
      </c>
      <c r="N15" s="221" t="s">
        <v>278</v>
      </c>
      <c r="O15" s="66" t="s">
        <v>27</v>
      </c>
    </row>
    <row r="16" spans="1:15" s="6" customFormat="1" ht="72" customHeight="1" thickTop="1" thickBot="1" x14ac:dyDescent="0.3">
      <c r="A16" s="162" t="s">
        <v>118</v>
      </c>
      <c r="B16" s="264" t="s">
        <v>125</v>
      </c>
      <c r="C16" s="180">
        <v>3.09E-2</v>
      </c>
      <c r="D16" s="171" t="s">
        <v>48</v>
      </c>
      <c r="E16" s="175">
        <v>4.1799999999999997E-2</v>
      </c>
      <c r="F16" s="271"/>
      <c r="G16" s="195">
        <v>0.75</v>
      </c>
      <c r="H16" s="55">
        <v>995</v>
      </c>
      <c r="I16" s="67" t="s">
        <v>23</v>
      </c>
      <c r="J16" s="51" t="s">
        <v>52</v>
      </c>
      <c r="K16" s="184" t="s">
        <v>104</v>
      </c>
      <c r="L16" s="68" t="s">
        <v>8</v>
      </c>
      <c r="M16" s="38" t="s">
        <v>18</v>
      </c>
      <c r="N16" s="221" t="s">
        <v>279</v>
      </c>
      <c r="O16" s="69" t="s">
        <v>27</v>
      </c>
    </row>
    <row r="17" spans="1:15" s="6" customFormat="1" ht="24.75" thickTop="1" thickBot="1" x14ac:dyDescent="0.25">
      <c r="A17" s="72" t="s">
        <v>132</v>
      </c>
      <c r="B17" s="205"/>
      <c r="C17" s="206"/>
      <c r="D17" s="185"/>
      <c r="E17" s="186"/>
      <c r="F17" s="186"/>
      <c r="G17" s="207"/>
      <c r="H17" s="208"/>
      <c r="I17" s="209"/>
      <c r="J17" s="210"/>
      <c r="K17" s="210"/>
      <c r="L17" s="210"/>
      <c r="M17" s="211"/>
    </row>
    <row r="18" spans="1:15" s="6" customFormat="1" ht="71.25" thickTop="1" thickBot="1" x14ac:dyDescent="0.3">
      <c r="A18" s="162" t="s">
        <v>12</v>
      </c>
      <c r="B18" s="183" t="s">
        <v>142</v>
      </c>
      <c r="C18" s="179">
        <v>3.9899999999999998E-2</v>
      </c>
      <c r="D18" s="215" t="s">
        <v>133</v>
      </c>
      <c r="E18" s="216">
        <v>4.3200000000000002E-2</v>
      </c>
      <c r="F18" s="46"/>
      <c r="G18" s="220" t="s">
        <v>141</v>
      </c>
      <c r="H18" s="55">
        <v>0</v>
      </c>
      <c r="I18" s="67" t="s">
        <v>10</v>
      </c>
      <c r="J18" s="213" t="s">
        <v>52</v>
      </c>
      <c r="K18" s="33" t="s">
        <v>135</v>
      </c>
      <c r="L18" s="214" t="s">
        <v>8</v>
      </c>
      <c r="M18" s="33" t="s">
        <v>134</v>
      </c>
      <c r="N18" s="221" t="s">
        <v>286</v>
      </c>
      <c r="O18" s="35" t="s">
        <v>26</v>
      </c>
    </row>
    <row r="19" spans="1:15" s="47" customFormat="1" ht="81" customHeight="1" thickTop="1" x14ac:dyDescent="0.2">
      <c r="A19" s="196"/>
      <c r="B19" s="197"/>
      <c r="C19" s="198"/>
      <c r="D19" s="199"/>
      <c r="E19" s="185"/>
      <c r="F19" s="186"/>
      <c r="G19" s="186"/>
      <c r="H19" s="200"/>
      <c r="I19" s="201"/>
      <c r="J19" s="201"/>
      <c r="K19" s="202"/>
      <c r="L19" s="203"/>
      <c r="M19" s="202"/>
      <c r="N19" s="202"/>
      <c r="O19" s="203"/>
    </row>
    <row r="20" spans="1:15" ht="45" customHeight="1" thickBot="1" x14ac:dyDescent="0.25">
      <c r="A20" s="73" t="s">
        <v>21</v>
      </c>
      <c r="B20" s="166"/>
      <c r="C20" s="73"/>
      <c r="D20" s="73"/>
      <c r="E20" s="73"/>
      <c r="F20" s="73"/>
      <c r="G20" s="73"/>
      <c r="H20" s="73"/>
      <c r="I20" s="73"/>
      <c r="J20" s="73"/>
      <c r="K20" s="73"/>
      <c r="L20" s="73"/>
      <c r="M20" s="73"/>
      <c r="N20" s="73"/>
      <c r="O20" s="73"/>
    </row>
    <row r="21" spans="1:15" s="9" customFormat="1" ht="33" customHeight="1" thickTop="1" thickBot="1" x14ac:dyDescent="0.25">
      <c r="A21" s="306" t="s">
        <v>237</v>
      </c>
      <c r="B21" s="307"/>
      <c r="C21" s="307"/>
      <c r="D21" s="307"/>
      <c r="E21" s="307"/>
      <c r="F21" s="307"/>
      <c r="G21" s="307"/>
      <c r="H21" s="307"/>
      <c r="I21" s="307"/>
      <c r="J21" s="307"/>
      <c r="K21" s="307"/>
      <c r="L21" s="307"/>
      <c r="M21" s="307"/>
      <c r="N21" s="307"/>
      <c r="O21" s="319"/>
    </row>
    <row r="22" spans="1:15" s="56" customFormat="1" ht="33" customHeight="1" thickTop="1" thickBot="1" x14ac:dyDescent="0.25">
      <c r="A22" s="298" t="s">
        <v>130</v>
      </c>
      <c r="B22" s="299"/>
      <c r="C22" s="299"/>
      <c r="D22" s="299"/>
      <c r="E22" s="299"/>
      <c r="F22" s="299"/>
      <c r="G22" s="299"/>
      <c r="H22" s="299"/>
      <c r="I22" s="299"/>
      <c r="J22" s="299"/>
      <c r="K22" s="299"/>
      <c r="L22" s="299"/>
      <c r="M22" s="299"/>
      <c r="N22" s="299"/>
      <c r="O22" s="320"/>
    </row>
    <row r="23" spans="1:15" ht="33" customHeight="1" thickTop="1" thickBot="1" x14ac:dyDescent="0.25">
      <c r="A23" s="321" t="s">
        <v>24</v>
      </c>
      <c r="B23" s="322"/>
      <c r="C23" s="322"/>
      <c r="D23" s="322"/>
      <c r="E23" s="322"/>
      <c r="F23" s="322"/>
      <c r="G23" s="322"/>
      <c r="H23" s="322"/>
      <c r="I23" s="322"/>
      <c r="J23" s="322"/>
      <c r="K23" s="322"/>
      <c r="L23" s="322"/>
      <c r="M23" s="322"/>
      <c r="N23" s="322"/>
      <c r="O23" s="323"/>
    </row>
    <row r="24" spans="1:15" s="9" customFormat="1" ht="33" customHeight="1" thickTop="1" thickBot="1" x14ac:dyDescent="0.25">
      <c r="A24" s="306" t="s">
        <v>30</v>
      </c>
      <c r="B24" s="307"/>
      <c r="C24" s="307"/>
      <c r="D24" s="307"/>
      <c r="E24" s="307"/>
      <c r="F24" s="307"/>
      <c r="G24" s="307"/>
      <c r="H24" s="307"/>
      <c r="I24" s="307"/>
      <c r="J24" s="307"/>
      <c r="K24" s="307"/>
      <c r="L24" s="307"/>
      <c r="M24" s="307"/>
      <c r="N24" s="307"/>
      <c r="O24" s="319"/>
    </row>
    <row r="25" spans="1:15" s="9" customFormat="1" ht="33" customHeight="1" thickTop="1" thickBot="1" x14ac:dyDescent="0.25">
      <c r="A25" s="306" t="s">
        <v>35</v>
      </c>
      <c r="B25" s="307"/>
      <c r="C25" s="307"/>
      <c r="D25" s="307"/>
      <c r="E25" s="307"/>
      <c r="F25" s="307"/>
      <c r="G25" s="307"/>
      <c r="H25" s="307"/>
      <c r="I25" s="307"/>
      <c r="J25" s="307"/>
      <c r="K25" s="307"/>
      <c r="L25" s="307"/>
      <c r="M25" s="307"/>
      <c r="N25" s="307"/>
      <c r="O25" s="307"/>
    </row>
    <row r="26" spans="1:15" s="9" customFormat="1" ht="33" customHeight="1" thickTop="1" thickBot="1" x14ac:dyDescent="0.25">
      <c r="A26" s="306" t="s">
        <v>31</v>
      </c>
      <c r="B26" s="307"/>
      <c r="C26" s="307"/>
      <c r="D26" s="307"/>
      <c r="E26" s="307"/>
      <c r="F26" s="307"/>
      <c r="G26" s="307"/>
      <c r="H26" s="307"/>
      <c r="I26" s="307"/>
      <c r="J26" s="307"/>
      <c r="K26" s="307"/>
      <c r="L26" s="307"/>
      <c r="M26" s="307"/>
      <c r="N26" s="307"/>
      <c r="O26" s="307"/>
    </row>
    <row r="27" spans="1:15" s="9" customFormat="1" ht="33" customHeight="1" thickTop="1" thickBot="1" x14ac:dyDescent="0.25">
      <c r="A27" s="306" t="s">
        <v>20</v>
      </c>
      <c r="B27" s="307"/>
      <c r="C27" s="307"/>
      <c r="D27" s="307"/>
      <c r="E27" s="307"/>
      <c r="F27" s="307"/>
      <c r="G27" s="307"/>
      <c r="H27" s="307"/>
      <c r="I27" s="307"/>
      <c r="J27" s="307"/>
      <c r="K27" s="307"/>
      <c r="L27" s="307"/>
      <c r="M27" s="307"/>
      <c r="N27" s="307"/>
      <c r="O27" s="307"/>
    </row>
    <row r="28" spans="1:15" s="9" customFormat="1" ht="33" customHeight="1" thickTop="1" thickBot="1" x14ac:dyDescent="0.25">
      <c r="A28" s="298" t="s">
        <v>34</v>
      </c>
      <c r="B28" s="299"/>
      <c r="C28" s="299"/>
      <c r="D28" s="299"/>
      <c r="E28" s="299"/>
      <c r="F28" s="299"/>
      <c r="G28" s="299"/>
      <c r="H28" s="299"/>
      <c r="I28" s="299"/>
      <c r="J28" s="299"/>
      <c r="K28" s="299"/>
      <c r="L28" s="299"/>
      <c r="M28" s="299"/>
      <c r="N28" s="299"/>
      <c r="O28" s="299"/>
    </row>
    <row r="29" spans="1:15" s="9" customFormat="1" ht="33" customHeight="1" thickTop="1" thickBot="1" x14ac:dyDescent="0.25">
      <c r="A29" s="298" t="s">
        <v>40</v>
      </c>
      <c r="B29" s="299"/>
      <c r="C29" s="299"/>
      <c r="D29" s="299"/>
      <c r="E29" s="299"/>
      <c r="F29" s="299"/>
      <c r="G29" s="299"/>
      <c r="H29" s="299"/>
      <c r="I29" s="299"/>
      <c r="J29" s="299"/>
      <c r="K29" s="299"/>
      <c r="L29" s="299"/>
      <c r="M29" s="299"/>
      <c r="N29" s="299"/>
      <c r="O29" s="299"/>
    </row>
    <row r="30" spans="1:15" s="9" customFormat="1" ht="33" customHeight="1" thickTop="1" thickBot="1" x14ac:dyDescent="0.25">
      <c r="A30" s="306" t="s">
        <v>41</v>
      </c>
      <c r="B30" s="307"/>
      <c r="C30" s="307"/>
      <c r="D30" s="307"/>
      <c r="E30" s="307"/>
      <c r="F30" s="307"/>
      <c r="G30" s="307"/>
      <c r="H30" s="307"/>
      <c r="I30" s="307"/>
      <c r="J30" s="307"/>
      <c r="K30" s="307"/>
      <c r="L30" s="307"/>
      <c r="M30" s="307"/>
      <c r="N30" s="307"/>
      <c r="O30" s="307"/>
    </row>
    <row r="31" spans="1:15" s="70" customFormat="1" ht="33" customHeight="1" thickTop="1" thickBot="1" x14ac:dyDescent="0.25">
      <c r="A31" s="298" t="s">
        <v>181</v>
      </c>
      <c r="B31" s="305"/>
      <c r="C31" s="305"/>
      <c r="D31" s="305"/>
      <c r="E31" s="305"/>
      <c r="F31" s="305"/>
      <c r="G31" s="305"/>
      <c r="H31" s="305"/>
      <c r="I31" s="305"/>
      <c r="J31" s="305"/>
      <c r="K31" s="305"/>
      <c r="L31" s="305"/>
      <c r="M31" s="305"/>
      <c r="N31" s="248"/>
      <c r="O31" s="248"/>
    </row>
    <row r="32" spans="1:15" s="70" customFormat="1" ht="33" customHeight="1" thickTop="1" thickBot="1" x14ac:dyDescent="0.25">
      <c r="A32" s="298" t="s">
        <v>195</v>
      </c>
      <c r="B32" s="305"/>
      <c r="C32" s="305"/>
      <c r="D32" s="305"/>
      <c r="E32" s="305"/>
      <c r="F32" s="305"/>
      <c r="G32" s="305"/>
      <c r="H32" s="305"/>
      <c r="I32" s="305"/>
      <c r="J32" s="305"/>
      <c r="K32" s="305"/>
      <c r="L32" s="305"/>
      <c r="M32" s="305"/>
      <c r="N32" s="305"/>
      <c r="O32" s="305"/>
    </row>
    <row r="33" spans="1:15" s="70" customFormat="1" ht="33" customHeight="1" thickTop="1" thickBot="1" x14ac:dyDescent="0.25">
      <c r="A33" s="298" t="s">
        <v>179</v>
      </c>
      <c r="B33" s="305"/>
      <c r="C33" s="305"/>
      <c r="D33" s="305"/>
      <c r="E33" s="305"/>
      <c r="F33" s="305"/>
      <c r="G33" s="305"/>
      <c r="H33" s="305"/>
      <c r="I33" s="305"/>
      <c r="J33" s="305"/>
      <c r="K33" s="305"/>
      <c r="L33" s="305"/>
      <c r="M33" s="305"/>
      <c r="N33" s="248"/>
      <c r="O33" s="248"/>
    </row>
    <row r="34" spans="1:15" s="70" customFormat="1" ht="33" customHeight="1" thickTop="1" thickBot="1" x14ac:dyDescent="0.25">
      <c r="A34" s="298" t="s">
        <v>180</v>
      </c>
      <c r="B34" s="305"/>
      <c r="C34" s="305"/>
      <c r="D34" s="305"/>
      <c r="E34" s="305"/>
      <c r="F34" s="305"/>
      <c r="G34" s="305"/>
      <c r="H34" s="305"/>
      <c r="I34" s="305"/>
      <c r="J34" s="305"/>
      <c r="K34" s="305"/>
      <c r="L34" s="305"/>
      <c r="M34" s="305"/>
      <c r="N34" s="248"/>
      <c r="O34" s="248"/>
    </row>
    <row r="35" spans="1:15" s="70" customFormat="1" ht="33" customHeight="1" thickTop="1" thickBot="1" x14ac:dyDescent="0.25">
      <c r="A35" s="181" t="s">
        <v>114</v>
      </c>
      <c r="B35" s="167"/>
      <c r="C35" s="182"/>
      <c r="D35" s="182"/>
      <c r="E35" s="182"/>
      <c r="F35" s="182"/>
      <c r="G35" s="182"/>
      <c r="H35" s="182"/>
      <c r="I35" s="182"/>
      <c r="J35" s="182"/>
      <c r="K35" s="182"/>
      <c r="L35" s="182"/>
      <c r="M35" s="182"/>
      <c r="N35" s="182"/>
      <c r="O35" s="182"/>
    </row>
    <row r="36" spans="1:15" s="70" customFormat="1" ht="33" customHeight="1" thickTop="1" thickBot="1" x14ac:dyDescent="0.25">
      <c r="A36" s="181" t="s">
        <v>115</v>
      </c>
      <c r="B36" s="167"/>
      <c r="C36" s="182"/>
      <c r="D36" s="182"/>
      <c r="E36" s="182"/>
      <c r="F36" s="182"/>
      <c r="G36" s="182"/>
      <c r="H36" s="182"/>
      <c r="I36" s="182"/>
      <c r="J36" s="182"/>
      <c r="K36" s="182"/>
      <c r="L36" s="182"/>
      <c r="M36" s="182"/>
      <c r="N36" s="182"/>
      <c r="O36" s="182"/>
    </row>
    <row r="37" spans="1:15" s="70" customFormat="1" ht="33" customHeight="1" thickTop="1" thickBot="1" x14ac:dyDescent="0.25">
      <c r="A37" s="181" t="s">
        <v>173</v>
      </c>
      <c r="B37" s="167"/>
      <c r="C37" s="182"/>
      <c r="D37" s="182"/>
      <c r="E37" s="182"/>
      <c r="F37" s="182"/>
      <c r="G37" s="182"/>
      <c r="H37" s="182"/>
      <c r="I37" s="182"/>
      <c r="J37" s="182"/>
      <c r="K37" s="182"/>
      <c r="L37" s="182"/>
      <c r="M37" s="182"/>
      <c r="N37" s="182"/>
      <c r="O37" s="182"/>
    </row>
    <row r="38" spans="1:15" s="70" customFormat="1" ht="33" customHeight="1" thickTop="1" thickBot="1" x14ac:dyDescent="0.25">
      <c r="A38" s="237" t="s">
        <v>175</v>
      </c>
      <c r="B38" s="167"/>
      <c r="C38" s="234"/>
      <c r="D38" s="234"/>
      <c r="E38" s="234"/>
      <c r="F38" s="234"/>
      <c r="G38" s="234"/>
      <c r="H38" s="234"/>
      <c r="I38" s="234"/>
      <c r="J38" s="234"/>
      <c r="K38" s="234"/>
      <c r="L38" s="234"/>
      <c r="M38" s="234"/>
      <c r="N38" s="234"/>
      <c r="O38" s="234"/>
    </row>
    <row r="39" spans="1:15" s="70" customFormat="1" ht="33" customHeight="1" thickTop="1" thickBot="1" x14ac:dyDescent="0.25">
      <c r="A39" s="298" t="s">
        <v>242</v>
      </c>
      <c r="B39" s="299"/>
      <c r="C39" s="305"/>
      <c r="D39" s="305"/>
      <c r="E39" s="305"/>
      <c r="F39" s="305"/>
      <c r="G39" s="305"/>
      <c r="H39" s="305"/>
      <c r="I39" s="305"/>
      <c r="J39" s="305"/>
      <c r="K39" s="305"/>
      <c r="L39" s="305"/>
      <c r="M39" s="305"/>
      <c r="N39" s="305"/>
      <c r="O39" s="305"/>
    </row>
    <row r="40" spans="1:15" s="9" customFormat="1" ht="33" customHeight="1" thickTop="1" thickBot="1" x14ac:dyDescent="0.25">
      <c r="A40" s="306" t="s">
        <v>37</v>
      </c>
      <c r="B40" s="307"/>
      <c r="C40" s="307"/>
      <c r="D40" s="307"/>
      <c r="E40" s="307"/>
      <c r="F40" s="307"/>
      <c r="G40" s="307"/>
      <c r="H40" s="307"/>
      <c r="I40" s="307"/>
      <c r="J40" s="307"/>
      <c r="K40" s="307"/>
      <c r="L40" s="307"/>
      <c r="M40" s="307"/>
      <c r="N40" s="307"/>
      <c r="O40" s="307"/>
    </row>
    <row r="41" spans="1:15" s="9" customFormat="1" ht="33" customHeight="1" thickTop="1" thickBot="1" x14ac:dyDescent="0.25">
      <c r="A41" s="306" t="s">
        <v>46</v>
      </c>
      <c r="B41" s="307"/>
      <c r="C41" s="307"/>
      <c r="D41" s="307"/>
      <c r="E41" s="307"/>
      <c r="F41" s="307"/>
      <c r="G41" s="307"/>
      <c r="H41" s="307"/>
      <c r="I41" s="307"/>
      <c r="J41" s="307"/>
      <c r="K41" s="307"/>
      <c r="L41" s="307"/>
      <c r="M41" s="307"/>
      <c r="N41" s="307"/>
      <c r="O41" s="307"/>
    </row>
    <row r="42" spans="1:15" s="3" customFormat="1" ht="30.75" hidden="1" customHeight="1" thickTop="1" thickBot="1" x14ac:dyDescent="0.25">
      <c r="A42" s="324" t="s">
        <v>15</v>
      </c>
      <c r="B42" s="324"/>
      <c r="C42" s="324"/>
      <c r="D42" s="324"/>
      <c r="E42" s="324"/>
      <c r="F42" s="324"/>
      <c r="G42" s="324"/>
      <c r="H42" s="324"/>
      <c r="I42" s="324"/>
      <c r="J42" s="324"/>
      <c r="K42" s="324"/>
      <c r="L42" s="324"/>
      <c r="M42" s="324"/>
      <c r="N42" s="324"/>
      <c r="O42" s="324"/>
    </row>
    <row r="43" spans="1:15" ht="27.75" thickTop="1" x14ac:dyDescent="0.2"/>
  </sheetData>
  <mergeCells count="19">
    <mergeCell ref="A34:M34"/>
    <mergeCell ref="A26:O26"/>
    <mergeCell ref="A40:O40"/>
    <mergeCell ref="A41:O41"/>
    <mergeCell ref="A42:O42"/>
    <mergeCell ref="A31:M31"/>
    <mergeCell ref="A32:O32"/>
    <mergeCell ref="A33:M33"/>
    <mergeCell ref="A39:O39"/>
    <mergeCell ref="A1:O1"/>
    <mergeCell ref="A27:O27"/>
    <mergeCell ref="A28:O28"/>
    <mergeCell ref="A29:O29"/>
    <mergeCell ref="A30:O30"/>
    <mergeCell ref="A21:O21"/>
    <mergeCell ref="A22:O22"/>
    <mergeCell ref="A23:O23"/>
    <mergeCell ref="A24:O24"/>
    <mergeCell ref="A25:O25"/>
  </mergeCells>
  <phoneticPr fontId="2" type="noConversion"/>
  <pageMargins left="0.19" right="0.16" top="7.874015748031496E-2" bottom="0.19685039370078741" header="0.11811023622047245" footer="0.11811023622047245"/>
  <pageSetup paperSize="9" scale="35"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O39"/>
  <sheetViews>
    <sheetView view="pageBreakPreview" zoomScale="50" zoomScaleNormal="60" zoomScaleSheetLayoutView="50" workbookViewId="0">
      <selection activeCell="D5" sqref="D5"/>
    </sheetView>
  </sheetViews>
  <sheetFormatPr defaultColWidth="9.140625" defaultRowHeight="12.75" x14ac:dyDescent="0.2"/>
  <cols>
    <col min="1" max="1" width="45" style="127" customWidth="1"/>
    <col min="2" max="2" width="32" style="127" hidden="1" customWidth="1"/>
    <col min="3" max="3" width="21.42578125" style="128" customWidth="1"/>
    <col min="4" max="4" width="23.7109375" style="127" customWidth="1"/>
    <col min="5" max="5" width="15.7109375" style="129" customWidth="1"/>
    <col min="6" max="6" width="3" style="129" customWidth="1"/>
    <col min="7" max="7" width="18.42578125" style="127" customWidth="1"/>
    <col min="8" max="8" width="31.140625" style="127" customWidth="1"/>
    <col min="9" max="9" width="21.140625" style="127" customWidth="1"/>
    <col min="10" max="10" width="44.5703125" style="127" customWidth="1"/>
    <col min="11" max="11" width="96.5703125" style="127" customWidth="1"/>
    <col min="12" max="12" width="12.5703125" style="127" customWidth="1"/>
    <col min="13" max="13" width="24.85546875" style="127" customWidth="1"/>
    <col min="14" max="14" width="53.85546875" style="127" customWidth="1"/>
    <col min="15" max="16384" width="9.140625" style="80"/>
  </cols>
  <sheetData>
    <row r="1" spans="1:14" ht="60" customHeight="1" x14ac:dyDescent="0.2">
      <c r="A1" s="325" t="s">
        <v>236</v>
      </c>
      <c r="B1" s="325"/>
      <c r="C1" s="325"/>
      <c r="D1" s="325"/>
      <c r="E1" s="325"/>
      <c r="F1" s="325"/>
      <c r="G1" s="325"/>
      <c r="H1" s="325"/>
      <c r="I1" s="325"/>
      <c r="J1" s="325"/>
      <c r="K1" s="325"/>
      <c r="L1" s="325"/>
      <c r="M1" s="325"/>
      <c r="N1" s="325"/>
    </row>
    <row r="2" spans="1:14" s="86" customFormat="1" ht="60" customHeight="1" x14ac:dyDescent="0.2">
      <c r="A2" s="81" t="s">
        <v>3</v>
      </c>
      <c r="B2" s="81" t="s">
        <v>121</v>
      </c>
      <c r="C2" s="82" t="s">
        <v>0</v>
      </c>
      <c r="D2" s="83" t="s">
        <v>6</v>
      </c>
      <c r="E2" s="84" t="s">
        <v>28</v>
      </c>
      <c r="F2" s="84"/>
      <c r="G2" s="82" t="s">
        <v>9</v>
      </c>
      <c r="H2" s="85" t="s">
        <v>105</v>
      </c>
      <c r="I2" s="82" t="s">
        <v>1</v>
      </c>
      <c r="J2" s="82" t="s">
        <v>89</v>
      </c>
      <c r="K2" s="82" t="s">
        <v>7</v>
      </c>
      <c r="L2" s="82" t="s">
        <v>5</v>
      </c>
      <c r="M2" s="82" t="s">
        <v>4</v>
      </c>
      <c r="N2" s="82" t="s">
        <v>2</v>
      </c>
    </row>
    <row r="3" spans="1:14" s="87" customFormat="1" ht="30" customHeight="1" thickBot="1" x14ac:dyDescent="0.25">
      <c r="A3" s="136" t="s">
        <v>198</v>
      </c>
      <c r="B3" s="136"/>
      <c r="C3" s="136"/>
      <c r="D3" s="136"/>
      <c r="E3" s="136"/>
      <c r="F3" s="136"/>
      <c r="G3" s="136"/>
      <c r="H3" s="136"/>
      <c r="I3" s="136"/>
      <c r="J3" s="136"/>
      <c r="K3" s="136"/>
      <c r="L3" s="136"/>
      <c r="M3" s="136"/>
      <c r="N3" s="136"/>
    </row>
    <row r="4" spans="1:14" s="87" customFormat="1" ht="69.75" customHeight="1" thickTop="1" thickBot="1" x14ac:dyDescent="0.25">
      <c r="A4" s="294" t="s">
        <v>12</v>
      </c>
      <c r="B4" s="280" t="s">
        <v>290</v>
      </c>
      <c r="C4" s="295">
        <v>1.2500000000000001E-2</v>
      </c>
      <c r="D4" s="291" t="s">
        <v>233</v>
      </c>
      <c r="E4" s="174">
        <v>3.8300000000000001E-2</v>
      </c>
      <c r="F4" s="89"/>
      <c r="G4" s="90" t="s">
        <v>90</v>
      </c>
      <c r="H4" s="91">
        <v>0</v>
      </c>
      <c r="I4" s="92" t="s">
        <v>10</v>
      </c>
      <c r="J4" s="93" t="s">
        <v>91</v>
      </c>
      <c r="K4" s="95" t="s">
        <v>94</v>
      </c>
      <c r="L4" s="94" t="s">
        <v>91</v>
      </c>
      <c r="M4" s="95" t="s">
        <v>93</v>
      </c>
      <c r="N4" s="95" t="s">
        <v>92</v>
      </c>
    </row>
    <row r="5" spans="1:14" s="87" customFormat="1" ht="69.75" customHeight="1" thickTop="1" thickBot="1" x14ac:dyDescent="0.25">
      <c r="A5" s="96" t="s">
        <v>12</v>
      </c>
      <c r="B5" s="183" t="s">
        <v>196</v>
      </c>
      <c r="C5" s="226">
        <v>1.5900000000000001E-2</v>
      </c>
      <c r="D5" s="225" t="s">
        <v>183</v>
      </c>
      <c r="E5" s="174">
        <v>3.8899999999999997E-2</v>
      </c>
      <c r="F5" s="270"/>
      <c r="G5" s="97" t="s">
        <v>95</v>
      </c>
      <c r="H5" s="91">
        <v>0</v>
      </c>
      <c r="I5" s="92" t="s">
        <v>10</v>
      </c>
      <c r="J5" s="93" t="s">
        <v>91</v>
      </c>
      <c r="K5" s="95" t="s">
        <v>94</v>
      </c>
      <c r="L5" s="94" t="s">
        <v>91</v>
      </c>
      <c r="M5" s="95" t="s">
        <v>93</v>
      </c>
      <c r="N5" s="95" t="s">
        <v>92</v>
      </c>
    </row>
    <row r="6" spans="1:14" s="87" customFormat="1" ht="69.75" customHeight="1" thickTop="1" thickBot="1" x14ac:dyDescent="0.25">
      <c r="A6" s="96" t="s">
        <v>12</v>
      </c>
      <c r="B6" s="183" t="s">
        <v>151</v>
      </c>
      <c r="C6" s="226">
        <v>1.89E-2</v>
      </c>
      <c r="D6" s="225" t="s">
        <v>119</v>
      </c>
      <c r="E6" s="174">
        <v>3.95E-2</v>
      </c>
      <c r="F6" s="98"/>
      <c r="G6" s="97" t="s">
        <v>96</v>
      </c>
      <c r="H6" s="91">
        <v>0</v>
      </c>
      <c r="I6" s="92" t="s">
        <v>10</v>
      </c>
      <c r="J6" s="93" t="s">
        <v>91</v>
      </c>
      <c r="K6" s="95" t="s">
        <v>94</v>
      </c>
      <c r="L6" s="94" t="s">
        <v>91</v>
      </c>
      <c r="M6" s="95" t="s">
        <v>93</v>
      </c>
      <c r="N6" s="95" t="s">
        <v>92</v>
      </c>
    </row>
    <row r="7" spans="1:14" s="87" customFormat="1" ht="69.75" customHeight="1" thickTop="1" thickBot="1" x14ac:dyDescent="0.25">
      <c r="A7" s="96" t="s">
        <v>12</v>
      </c>
      <c r="B7" s="183" t="s">
        <v>158</v>
      </c>
      <c r="C7" s="226">
        <v>1.9900000000000001E-2</v>
      </c>
      <c r="D7" s="225" t="s">
        <v>145</v>
      </c>
      <c r="E7" s="174">
        <v>3.9699999999999999E-2</v>
      </c>
      <c r="F7" s="99"/>
      <c r="G7" s="97" t="s">
        <v>97</v>
      </c>
      <c r="H7" s="91">
        <v>0</v>
      </c>
      <c r="I7" s="92" t="s">
        <v>10</v>
      </c>
      <c r="J7" s="93" t="s">
        <v>91</v>
      </c>
      <c r="K7" s="95" t="s">
        <v>94</v>
      </c>
      <c r="L7" s="94" t="s">
        <v>91</v>
      </c>
      <c r="M7" s="95" t="s">
        <v>93</v>
      </c>
      <c r="N7" s="95" t="s">
        <v>92</v>
      </c>
    </row>
    <row r="8" spans="1:14" s="87" customFormat="1" ht="69.75" customHeight="1" thickTop="1" thickBot="1" x14ac:dyDescent="0.25">
      <c r="A8" s="96" t="s">
        <v>12</v>
      </c>
      <c r="B8" s="183" t="s">
        <v>159</v>
      </c>
      <c r="C8" s="226">
        <v>2.69E-2</v>
      </c>
      <c r="D8" s="225" t="s">
        <v>146</v>
      </c>
      <c r="E8" s="174">
        <v>4.1099999999999998E-2</v>
      </c>
      <c r="F8" s="100"/>
      <c r="G8" s="97" t="s">
        <v>98</v>
      </c>
      <c r="H8" s="91">
        <v>0</v>
      </c>
      <c r="I8" s="101" t="s">
        <v>10</v>
      </c>
      <c r="J8" s="93" t="s">
        <v>91</v>
      </c>
      <c r="K8" s="95" t="s">
        <v>94</v>
      </c>
      <c r="L8" s="94" t="s">
        <v>91</v>
      </c>
      <c r="M8" s="95" t="s">
        <v>93</v>
      </c>
      <c r="N8" s="95" t="s">
        <v>92</v>
      </c>
    </row>
    <row r="9" spans="1:14" s="87" customFormat="1" ht="69.75" customHeight="1" thickTop="1" thickBot="1" x14ac:dyDescent="0.25">
      <c r="A9" s="88" t="s">
        <v>22</v>
      </c>
      <c r="B9" s="183" t="s">
        <v>152</v>
      </c>
      <c r="C9" s="226">
        <v>1.7899999999999999E-2</v>
      </c>
      <c r="D9" s="225" t="s">
        <v>131</v>
      </c>
      <c r="E9" s="174">
        <v>3.15E-2</v>
      </c>
      <c r="F9" s="89"/>
      <c r="G9" s="90" t="s">
        <v>90</v>
      </c>
      <c r="H9" s="91">
        <v>0</v>
      </c>
      <c r="I9" s="102" t="s">
        <v>23</v>
      </c>
      <c r="J9" s="93" t="s">
        <v>91</v>
      </c>
      <c r="K9" s="95" t="s">
        <v>94</v>
      </c>
      <c r="L9" s="94" t="s">
        <v>91</v>
      </c>
      <c r="M9" s="95" t="s">
        <v>93</v>
      </c>
      <c r="N9" s="103" t="s">
        <v>99</v>
      </c>
    </row>
    <row r="10" spans="1:14" s="87" customFormat="1" ht="69.75" customHeight="1" thickTop="1" thickBot="1" x14ac:dyDescent="0.25">
      <c r="A10" s="96" t="s">
        <v>22</v>
      </c>
      <c r="B10" s="183" t="s">
        <v>160</v>
      </c>
      <c r="C10" s="226">
        <v>1.89E-2</v>
      </c>
      <c r="D10" s="225" t="s">
        <v>119</v>
      </c>
      <c r="E10" s="174">
        <v>3.2000000000000001E-2</v>
      </c>
      <c r="F10" s="270"/>
      <c r="G10" s="97" t="s">
        <v>95</v>
      </c>
      <c r="H10" s="91">
        <v>0</v>
      </c>
      <c r="I10" s="92" t="s">
        <v>23</v>
      </c>
      <c r="J10" s="93" t="s">
        <v>91</v>
      </c>
      <c r="K10" s="95" t="s">
        <v>94</v>
      </c>
      <c r="L10" s="94" t="s">
        <v>91</v>
      </c>
      <c r="M10" s="95" t="s">
        <v>93</v>
      </c>
      <c r="N10" s="103" t="s">
        <v>99</v>
      </c>
    </row>
    <row r="11" spans="1:14" s="87" customFormat="1" ht="69.75" customHeight="1" thickTop="1" thickBot="1" x14ac:dyDescent="0.25">
      <c r="A11" s="104" t="s">
        <v>22</v>
      </c>
      <c r="B11" s="183" t="s">
        <v>161</v>
      </c>
      <c r="C11" s="226">
        <v>1.9900000000000001E-2</v>
      </c>
      <c r="D11" s="225" t="s">
        <v>145</v>
      </c>
      <c r="E11" s="174">
        <v>3.2500000000000001E-2</v>
      </c>
      <c r="F11" s="98"/>
      <c r="G11" s="105" t="s">
        <v>96</v>
      </c>
      <c r="H11" s="91">
        <v>0</v>
      </c>
      <c r="I11" s="92" t="s">
        <v>23</v>
      </c>
      <c r="J11" s="93" t="s">
        <v>91</v>
      </c>
      <c r="K11" s="95" t="s">
        <v>94</v>
      </c>
      <c r="L11" s="94" t="s">
        <v>91</v>
      </c>
      <c r="M11" s="95" t="s">
        <v>93</v>
      </c>
      <c r="N11" s="103" t="s">
        <v>99</v>
      </c>
    </row>
    <row r="12" spans="1:14" s="87" customFormat="1" ht="69.75" customHeight="1" thickTop="1" thickBot="1" x14ac:dyDescent="0.25">
      <c r="A12" s="88" t="s">
        <v>22</v>
      </c>
      <c r="B12" s="183" t="s">
        <v>138</v>
      </c>
      <c r="C12" s="226">
        <v>3.44E-2</v>
      </c>
      <c r="D12" s="225" t="s">
        <v>136</v>
      </c>
      <c r="E12" s="174">
        <v>3.9800000000000002E-2</v>
      </c>
      <c r="F12" s="106"/>
      <c r="G12" s="97" t="s">
        <v>100</v>
      </c>
      <c r="H12" s="91">
        <v>0</v>
      </c>
      <c r="I12" s="102" t="s">
        <v>23</v>
      </c>
      <c r="J12" s="93" t="s">
        <v>91</v>
      </c>
      <c r="K12" s="95" t="s">
        <v>94</v>
      </c>
      <c r="L12" s="94" t="s">
        <v>91</v>
      </c>
      <c r="M12" s="95" t="s">
        <v>93</v>
      </c>
      <c r="N12" s="103" t="s">
        <v>99</v>
      </c>
    </row>
    <row r="13" spans="1:14" s="87" customFormat="1" ht="30" customHeight="1" thickTop="1" thickBot="1" x14ac:dyDescent="0.25">
      <c r="A13" s="136" t="s">
        <v>199</v>
      </c>
      <c r="B13" s="217"/>
      <c r="C13" s="227"/>
      <c r="D13" s="227"/>
      <c r="E13" s="173"/>
      <c r="F13" s="136"/>
      <c r="G13" s="136"/>
      <c r="H13" s="136"/>
      <c r="I13" s="136"/>
      <c r="J13" s="136"/>
      <c r="K13" s="136"/>
      <c r="L13" s="136"/>
      <c r="M13" s="136"/>
      <c r="N13" s="136"/>
    </row>
    <row r="14" spans="1:14" s="87" customFormat="1" ht="69.75" customHeight="1" thickTop="1" thickBot="1" x14ac:dyDescent="0.25">
      <c r="A14" s="88" t="s">
        <v>13</v>
      </c>
      <c r="B14" s="292" t="s">
        <v>289</v>
      </c>
      <c r="C14" s="297">
        <v>1.49E-2</v>
      </c>
      <c r="D14" s="296" t="s">
        <v>17</v>
      </c>
      <c r="E14" s="174">
        <v>3.85E-2</v>
      </c>
      <c r="F14" s="107"/>
      <c r="G14" s="108" t="s">
        <v>90</v>
      </c>
      <c r="H14" s="109">
        <v>0</v>
      </c>
      <c r="I14" s="163" t="s">
        <v>10</v>
      </c>
      <c r="J14" s="93" t="s">
        <v>91</v>
      </c>
      <c r="K14" s="95" t="s">
        <v>94</v>
      </c>
      <c r="L14" s="95" t="s">
        <v>91</v>
      </c>
      <c r="M14" s="95" t="s">
        <v>93</v>
      </c>
      <c r="N14" s="95" t="s">
        <v>11</v>
      </c>
    </row>
    <row r="15" spans="1:14" s="87" customFormat="1" ht="69.75" customHeight="1" thickTop="1" thickBot="1" x14ac:dyDescent="0.25">
      <c r="A15" s="96" t="s">
        <v>13</v>
      </c>
      <c r="B15" s="268" t="s">
        <v>197</v>
      </c>
      <c r="C15" s="228">
        <v>1.89E-2</v>
      </c>
      <c r="D15" s="229" t="s">
        <v>17</v>
      </c>
      <c r="E15" s="174">
        <v>3.9300000000000002E-2</v>
      </c>
      <c r="F15" s="270"/>
      <c r="G15" s="110" t="s">
        <v>95</v>
      </c>
      <c r="H15" s="109">
        <v>0</v>
      </c>
      <c r="I15" s="163" t="s">
        <v>10</v>
      </c>
      <c r="J15" s="93" t="s">
        <v>91</v>
      </c>
      <c r="K15" s="95" t="s">
        <v>94</v>
      </c>
      <c r="L15" s="95" t="s">
        <v>91</v>
      </c>
      <c r="M15" s="95" t="s">
        <v>93</v>
      </c>
      <c r="N15" s="95" t="s">
        <v>11</v>
      </c>
    </row>
    <row r="16" spans="1:14" s="87" customFormat="1" ht="69.75" customHeight="1" thickTop="1" thickBot="1" x14ac:dyDescent="0.25">
      <c r="A16" s="88" t="s">
        <v>13</v>
      </c>
      <c r="B16" s="267" t="s">
        <v>162</v>
      </c>
      <c r="C16" s="228">
        <v>2.1000000000000001E-2</v>
      </c>
      <c r="D16" s="229" t="s">
        <v>17</v>
      </c>
      <c r="E16" s="174">
        <v>3.9800000000000002E-2</v>
      </c>
      <c r="F16" s="111"/>
      <c r="G16" s="110" t="s">
        <v>96</v>
      </c>
      <c r="H16" s="109">
        <v>0</v>
      </c>
      <c r="I16" s="163" t="s">
        <v>10</v>
      </c>
      <c r="J16" s="93" t="s">
        <v>91</v>
      </c>
      <c r="K16" s="95" t="s">
        <v>94</v>
      </c>
      <c r="L16" s="95" t="s">
        <v>91</v>
      </c>
      <c r="M16" s="95" t="s">
        <v>93</v>
      </c>
      <c r="N16" s="95" t="s">
        <v>11</v>
      </c>
    </row>
    <row r="17" spans="1:14" s="87" customFormat="1" ht="69.75" customHeight="1" thickTop="1" thickBot="1" x14ac:dyDescent="0.25">
      <c r="A17" s="88" t="s">
        <v>13</v>
      </c>
      <c r="B17" s="267" t="s">
        <v>163</v>
      </c>
      <c r="C17" s="228">
        <v>2.3E-2</v>
      </c>
      <c r="D17" s="229" t="s">
        <v>17</v>
      </c>
      <c r="E17" s="174">
        <v>4.02E-2</v>
      </c>
      <c r="F17" s="99"/>
      <c r="G17" s="110" t="s">
        <v>97</v>
      </c>
      <c r="H17" s="109">
        <v>0</v>
      </c>
      <c r="I17" s="163" t="s">
        <v>10</v>
      </c>
      <c r="J17" s="93" t="s">
        <v>91</v>
      </c>
      <c r="K17" s="95" t="s">
        <v>94</v>
      </c>
      <c r="L17" s="95" t="s">
        <v>91</v>
      </c>
      <c r="M17" s="95" t="s">
        <v>93</v>
      </c>
      <c r="N17" s="95" t="s">
        <v>11</v>
      </c>
    </row>
    <row r="18" spans="1:14" s="87" customFormat="1" ht="69.75" customHeight="1" thickTop="1" thickBot="1" x14ac:dyDescent="0.25">
      <c r="A18" s="88" t="s">
        <v>13</v>
      </c>
      <c r="B18" s="267" t="s">
        <v>164</v>
      </c>
      <c r="C18" s="228">
        <v>2.9899999999999999E-2</v>
      </c>
      <c r="D18" s="229" t="s">
        <v>17</v>
      </c>
      <c r="E18" s="174">
        <v>4.1599999999999998E-2</v>
      </c>
      <c r="F18" s="112"/>
      <c r="G18" s="110" t="s">
        <v>98</v>
      </c>
      <c r="H18" s="109">
        <v>0</v>
      </c>
      <c r="I18" s="163" t="s">
        <v>10</v>
      </c>
      <c r="J18" s="93" t="s">
        <v>91</v>
      </c>
      <c r="K18" s="95" t="s">
        <v>94</v>
      </c>
      <c r="L18" s="95" t="s">
        <v>91</v>
      </c>
      <c r="M18" s="95" t="s">
        <v>93</v>
      </c>
      <c r="N18" s="95" t="s">
        <v>11</v>
      </c>
    </row>
    <row r="19" spans="1:14" s="87" customFormat="1" ht="69.75" customHeight="1" thickTop="1" thickBot="1" x14ac:dyDescent="0.25">
      <c r="A19" s="88" t="s">
        <v>13</v>
      </c>
      <c r="B19" s="267" t="s">
        <v>139</v>
      </c>
      <c r="C19" s="228">
        <v>4.2999999999999997E-2</v>
      </c>
      <c r="D19" s="229" t="s">
        <v>17</v>
      </c>
      <c r="E19" s="174">
        <v>4.4299999999999999E-2</v>
      </c>
      <c r="F19" s="113"/>
      <c r="G19" s="110" t="s">
        <v>101</v>
      </c>
      <c r="H19" s="109">
        <v>0</v>
      </c>
      <c r="I19" s="163" t="s">
        <v>10</v>
      </c>
      <c r="J19" s="93" t="s">
        <v>91</v>
      </c>
      <c r="K19" s="95" t="s">
        <v>94</v>
      </c>
      <c r="L19" s="95" t="s">
        <v>91</v>
      </c>
      <c r="M19" s="95" t="s">
        <v>93</v>
      </c>
      <c r="N19" s="95" t="s">
        <v>11</v>
      </c>
    </row>
    <row r="20" spans="1:14" s="87" customFormat="1" ht="69.75" customHeight="1" thickTop="1" thickBot="1" x14ac:dyDescent="0.25">
      <c r="A20" s="96" t="s">
        <v>14</v>
      </c>
      <c r="B20" s="267" t="s">
        <v>165</v>
      </c>
      <c r="C20" s="228">
        <v>2.0500000000000001E-2</v>
      </c>
      <c r="D20" s="229" t="s">
        <v>17</v>
      </c>
      <c r="E20" s="174">
        <v>3.6299999999999999E-2</v>
      </c>
      <c r="F20" s="107"/>
      <c r="G20" s="108" t="s">
        <v>90</v>
      </c>
      <c r="H20" s="109">
        <v>0</v>
      </c>
      <c r="I20" s="163" t="s">
        <v>23</v>
      </c>
      <c r="J20" s="93" t="s">
        <v>91</v>
      </c>
      <c r="K20" s="95" t="s">
        <v>94</v>
      </c>
      <c r="L20" s="95" t="s">
        <v>91</v>
      </c>
      <c r="M20" s="95" t="s">
        <v>93</v>
      </c>
      <c r="N20" s="95" t="s">
        <v>11</v>
      </c>
    </row>
    <row r="21" spans="1:14" s="87" customFormat="1" ht="69.75" customHeight="1" thickTop="1" thickBot="1" x14ac:dyDescent="0.25">
      <c r="A21" s="96" t="s">
        <v>14</v>
      </c>
      <c r="B21" s="267" t="s">
        <v>166</v>
      </c>
      <c r="C21" s="228">
        <v>2.1000000000000001E-2</v>
      </c>
      <c r="D21" s="229" t="s">
        <v>17</v>
      </c>
      <c r="E21" s="174">
        <v>3.6499999999999998E-2</v>
      </c>
      <c r="F21" s="270"/>
      <c r="G21" s="110" t="s">
        <v>95</v>
      </c>
      <c r="H21" s="109">
        <v>0</v>
      </c>
      <c r="I21" s="163" t="s">
        <v>23</v>
      </c>
      <c r="J21" s="93" t="s">
        <v>91</v>
      </c>
      <c r="K21" s="95" t="s">
        <v>94</v>
      </c>
      <c r="L21" s="95" t="s">
        <v>91</v>
      </c>
      <c r="M21" s="95" t="s">
        <v>93</v>
      </c>
      <c r="N21" s="95" t="s">
        <v>11</v>
      </c>
    </row>
    <row r="22" spans="1:14" s="87" customFormat="1" ht="69.75" customHeight="1" thickTop="1" thickBot="1" x14ac:dyDescent="0.25">
      <c r="A22" s="96" t="s">
        <v>14</v>
      </c>
      <c r="B22" s="267" t="s">
        <v>167</v>
      </c>
      <c r="C22" s="228">
        <v>2.1499999999999998E-2</v>
      </c>
      <c r="D22" s="229" t="s">
        <v>17</v>
      </c>
      <c r="E22" s="174">
        <v>3.6700000000000003E-2</v>
      </c>
      <c r="F22" s="111"/>
      <c r="G22" s="110" t="s">
        <v>96</v>
      </c>
      <c r="H22" s="109">
        <v>0</v>
      </c>
      <c r="I22" s="163" t="s">
        <v>23</v>
      </c>
      <c r="J22" s="93" t="s">
        <v>91</v>
      </c>
      <c r="K22" s="95" t="s">
        <v>94</v>
      </c>
      <c r="L22" s="95" t="s">
        <v>91</v>
      </c>
      <c r="M22" s="95" t="s">
        <v>93</v>
      </c>
      <c r="N22" s="95" t="s">
        <v>11</v>
      </c>
    </row>
    <row r="23" spans="1:14" s="87" customFormat="1" ht="69.75" customHeight="1" thickTop="1" thickBot="1" x14ac:dyDescent="0.25">
      <c r="A23" s="96" t="s">
        <v>14</v>
      </c>
      <c r="B23" s="267" t="s">
        <v>153</v>
      </c>
      <c r="C23" s="228">
        <v>2.4500000000000001E-2</v>
      </c>
      <c r="D23" s="229" t="s">
        <v>17</v>
      </c>
      <c r="E23" s="174">
        <v>3.7699999999999997E-2</v>
      </c>
      <c r="F23" s="99"/>
      <c r="G23" s="110" t="s">
        <v>97</v>
      </c>
      <c r="H23" s="109">
        <v>0</v>
      </c>
      <c r="I23" s="163" t="s">
        <v>23</v>
      </c>
      <c r="J23" s="93" t="s">
        <v>91</v>
      </c>
      <c r="K23" s="95" t="s">
        <v>94</v>
      </c>
      <c r="L23" s="95" t="s">
        <v>91</v>
      </c>
      <c r="M23" s="95" t="s">
        <v>93</v>
      </c>
      <c r="N23" s="95" t="s">
        <v>11</v>
      </c>
    </row>
    <row r="24" spans="1:14" s="87" customFormat="1" ht="69.75" customHeight="1" thickTop="1" thickBot="1" x14ac:dyDescent="0.25">
      <c r="A24" s="96" t="s">
        <v>14</v>
      </c>
      <c r="B24" s="267" t="s">
        <v>140</v>
      </c>
      <c r="C24" s="228">
        <v>2.8899999999999999E-2</v>
      </c>
      <c r="D24" s="229" t="s">
        <v>17</v>
      </c>
      <c r="E24" s="174">
        <v>3.9199999999999999E-2</v>
      </c>
      <c r="F24" s="112"/>
      <c r="G24" s="110" t="s">
        <v>98</v>
      </c>
      <c r="H24" s="109">
        <v>0</v>
      </c>
      <c r="I24" s="163" t="s">
        <v>23</v>
      </c>
      <c r="J24" s="93" t="s">
        <v>91</v>
      </c>
      <c r="K24" s="95" t="s">
        <v>94</v>
      </c>
      <c r="L24" s="95" t="s">
        <v>91</v>
      </c>
      <c r="M24" s="95" t="s">
        <v>93</v>
      </c>
      <c r="N24" s="95" t="s">
        <v>11</v>
      </c>
    </row>
    <row r="25" spans="1:14" s="87" customFormat="1" ht="69.75" customHeight="1" thickTop="1" thickBot="1" x14ac:dyDescent="0.25">
      <c r="A25" s="96" t="s">
        <v>25</v>
      </c>
      <c r="B25" s="292" t="s">
        <v>287</v>
      </c>
      <c r="C25" s="297">
        <v>1.7500000000000002E-2</v>
      </c>
      <c r="D25" s="296" t="s">
        <v>17</v>
      </c>
      <c r="E25" s="174">
        <v>3.1699999999999999E-2</v>
      </c>
      <c r="F25" s="107"/>
      <c r="G25" s="110" t="s">
        <v>90</v>
      </c>
      <c r="H25" s="109">
        <v>0</v>
      </c>
      <c r="I25" s="163" t="s">
        <v>110</v>
      </c>
      <c r="J25" s="93" t="s">
        <v>91</v>
      </c>
      <c r="K25" s="95" t="s">
        <v>94</v>
      </c>
      <c r="L25" s="95" t="s">
        <v>91</v>
      </c>
      <c r="M25" s="95" t="s">
        <v>93</v>
      </c>
      <c r="N25" s="95" t="s">
        <v>11</v>
      </c>
    </row>
    <row r="26" spans="1:14" s="87" customFormat="1" ht="69.75" customHeight="1" thickTop="1" thickBot="1" x14ac:dyDescent="0.25">
      <c r="A26" s="96" t="s">
        <v>25</v>
      </c>
      <c r="B26" s="292" t="s">
        <v>288</v>
      </c>
      <c r="C26" s="297">
        <v>1.95E-2</v>
      </c>
      <c r="D26" s="296" t="s">
        <v>17</v>
      </c>
      <c r="E26" s="174">
        <v>3.2599999999999997E-2</v>
      </c>
      <c r="F26" s="270"/>
      <c r="G26" s="110" t="s">
        <v>95</v>
      </c>
      <c r="H26" s="109">
        <v>0</v>
      </c>
      <c r="I26" s="163" t="s">
        <v>110</v>
      </c>
      <c r="J26" s="93" t="s">
        <v>91</v>
      </c>
      <c r="K26" s="95" t="s">
        <v>94</v>
      </c>
      <c r="L26" s="95" t="s">
        <v>91</v>
      </c>
      <c r="M26" s="95" t="s">
        <v>93</v>
      </c>
      <c r="N26" s="95" t="s">
        <v>11</v>
      </c>
    </row>
    <row r="27" spans="1:14" s="87" customFormat="1" ht="69.75" customHeight="1" thickTop="1" thickBot="1" x14ac:dyDescent="0.25">
      <c r="A27" s="96" t="s">
        <v>25</v>
      </c>
      <c r="B27" s="267" t="s">
        <v>168</v>
      </c>
      <c r="C27" s="228">
        <v>2.35E-2</v>
      </c>
      <c r="D27" s="229" t="s">
        <v>17</v>
      </c>
      <c r="E27" s="174">
        <v>3.4500000000000003E-2</v>
      </c>
      <c r="F27" s="111"/>
      <c r="G27" s="108" t="s">
        <v>96</v>
      </c>
      <c r="H27" s="109">
        <v>0</v>
      </c>
      <c r="I27" s="163" t="s">
        <v>110</v>
      </c>
      <c r="J27" s="93" t="s">
        <v>91</v>
      </c>
      <c r="K27" s="95" t="s">
        <v>94</v>
      </c>
      <c r="L27" s="95" t="s">
        <v>91</v>
      </c>
      <c r="M27" s="95" t="s">
        <v>93</v>
      </c>
      <c r="N27" s="95" t="s">
        <v>11</v>
      </c>
    </row>
    <row r="28" spans="1:14" s="87" customFormat="1" ht="51.75" hidden="1" customHeight="1" thickTop="1" thickBot="1" x14ac:dyDescent="0.25">
      <c r="A28" s="114"/>
      <c r="B28" s="114"/>
      <c r="C28" s="115"/>
      <c r="D28" s="116"/>
      <c r="E28" s="117"/>
      <c r="F28" s="117"/>
      <c r="G28" s="118"/>
      <c r="H28" s="119"/>
      <c r="I28" s="120"/>
      <c r="J28" s="121"/>
      <c r="K28" s="122"/>
      <c r="L28" s="122"/>
      <c r="M28" s="122"/>
      <c r="N28" s="122"/>
    </row>
    <row r="29" spans="1:14" s="87" customFormat="1" ht="30" customHeight="1" thickTop="1" thickBot="1" x14ac:dyDescent="0.25">
      <c r="A29" s="275" t="s">
        <v>200</v>
      </c>
      <c r="B29" s="217"/>
      <c r="C29" s="227"/>
      <c r="D29" s="227"/>
      <c r="E29" s="173"/>
      <c r="F29" s="136"/>
      <c r="G29" s="136"/>
      <c r="H29" s="136"/>
      <c r="I29" s="136"/>
      <c r="J29" s="136"/>
      <c r="K29" s="136"/>
      <c r="L29" s="136"/>
      <c r="M29" s="136"/>
      <c r="N29" s="136"/>
    </row>
    <row r="30" spans="1:14" s="87" customFormat="1" ht="69.75" customHeight="1" thickTop="1" thickBot="1" x14ac:dyDescent="0.25">
      <c r="A30" s="96" t="s">
        <v>201</v>
      </c>
      <c r="B30" s="268" t="s">
        <v>214</v>
      </c>
      <c r="C30" s="226">
        <v>2.5999999999999999E-2</v>
      </c>
      <c r="D30" s="225" t="s">
        <v>204</v>
      </c>
      <c r="E30" s="174">
        <v>3.61E-2</v>
      </c>
      <c r="F30" s="99"/>
      <c r="G30" s="110" t="s">
        <v>97</v>
      </c>
      <c r="H30" s="109">
        <v>125</v>
      </c>
      <c r="I30" s="163" t="s">
        <v>110</v>
      </c>
      <c r="J30" s="163" t="s">
        <v>202</v>
      </c>
      <c r="K30" s="95" t="s">
        <v>205</v>
      </c>
      <c r="L30" s="95" t="s">
        <v>91</v>
      </c>
      <c r="M30" s="95" t="s">
        <v>93</v>
      </c>
      <c r="N30" s="95" t="s">
        <v>203</v>
      </c>
    </row>
    <row r="31" spans="1:14" s="123" customFormat="1" ht="45" customHeight="1" thickTop="1" thickBot="1" x14ac:dyDescent="0.25">
      <c r="A31" s="137" t="s">
        <v>102</v>
      </c>
      <c r="B31" s="137"/>
      <c r="C31" s="137"/>
      <c r="D31" s="137"/>
      <c r="E31" s="137"/>
      <c r="F31" s="137"/>
      <c r="G31" s="137"/>
      <c r="H31" s="137"/>
      <c r="I31" s="137"/>
      <c r="J31" s="137"/>
      <c r="K31" s="137"/>
      <c r="L31" s="137"/>
      <c r="M31" s="137"/>
      <c r="N31" s="137"/>
    </row>
    <row r="32" spans="1:14" s="124" customFormat="1" ht="33" customHeight="1" thickTop="1" thickBot="1" x14ac:dyDescent="0.25">
      <c r="A32" s="135" t="s">
        <v>235</v>
      </c>
      <c r="B32" s="164"/>
      <c r="C32" s="130"/>
      <c r="D32" s="130"/>
      <c r="E32" s="130"/>
      <c r="F32" s="130"/>
      <c r="G32" s="130"/>
      <c r="H32" s="130"/>
      <c r="I32" s="130"/>
      <c r="J32" s="130"/>
      <c r="K32" s="131"/>
      <c r="L32" s="130"/>
      <c r="M32" s="130"/>
      <c r="N32" s="130"/>
    </row>
    <row r="33" spans="1:15" s="278" customFormat="1" ht="33" customHeight="1" thickTop="1" thickBot="1" x14ac:dyDescent="0.25">
      <c r="A33" s="276" t="s">
        <v>207</v>
      </c>
      <c r="B33" s="276"/>
      <c r="C33" s="277"/>
      <c r="D33" s="277"/>
      <c r="E33" s="277"/>
      <c r="F33" s="277"/>
      <c r="G33" s="277"/>
      <c r="H33" s="277"/>
      <c r="I33" s="277"/>
      <c r="J33" s="277"/>
      <c r="K33" s="277"/>
      <c r="L33" s="277"/>
      <c r="M33" s="277"/>
      <c r="N33" s="277"/>
    </row>
    <row r="34" spans="1:15" s="124" customFormat="1" ht="33" customHeight="1" thickTop="1" thickBot="1" x14ac:dyDescent="0.25">
      <c r="A34" s="298" t="s">
        <v>130</v>
      </c>
      <c r="B34" s="299"/>
      <c r="C34" s="299"/>
      <c r="D34" s="299"/>
      <c r="E34" s="299"/>
      <c r="F34" s="299"/>
      <c r="G34" s="299"/>
      <c r="H34" s="299"/>
      <c r="I34" s="299"/>
      <c r="J34" s="299"/>
      <c r="K34" s="299"/>
      <c r="L34" s="299"/>
      <c r="M34" s="299"/>
      <c r="N34" s="299"/>
      <c r="O34" s="320"/>
    </row>
    <row r="35" spans="1:15" s="125" customFormat="1" ht="33" customHeight="1" thickTop="1" thickBot="1" x14ac:dyDescent="0.25">
      <c r="A35" s="134" t="s">
        <v>172</v>
      </c>
      <c r="B35" s="165"/>
      <c r="C35" s="132"/>
      <c r="D35" s="132"/>
      <c r="E35" s="132"/>
      <c r="F35" s="132"/>
      <c r="G35" s="132"/>
      <c r="H35" s="132"/>
      <c r="I35" s="132"/>
      <c r="J35" s="132"/>
      <c r="K35" s="133"/>
      <c r="L35" s="132"/>
      <c r="M35" s="132"/>
      <c r="N35" s="132"/>
    </row>
    <row r="36" spans="1:15" s="125" customFormat="1" ht="33" customHeight="1" thickTop="1" thickBot="1" x14ac:dyDescent="0.25">
      <c r="A36" s="135" t="s">
        <v>16</v>
      </c>
      <c r="B36" s="164"/>
      <c r="C36" s="130"/>
      <c r="D36" s="130"/>
      <c r="E36" s="130"/>
      <c r="F36" s="130"/>
      <c r="G36" s="130"/>
      <c r="H36" s="130"/>
      <c r="I36" s="130"/>
      <c r="J36" s="130"/>
      <c r="K36" s="131"/>
      <c r="L36" s="130"/>
      <c r="M36" s="130"/>
      <c r="N36" s="130"/>
    </row>
    <row r="37" spans="1:15" s="126" customFormat="1" ht="30.75" hidden="1" customHeight="1" thickTop="1" thickBot="1" x14ac:dyDescent="0.25">
      <c r="A37" s="138" t="s">
        <v>15</v>
      </c>
      <c r="B37" s="138"/>
      <c r="C37" s="139"/>
      <c r="D37" s="139"/>
      <c r="E37" s="139"/>
      <c r="F37" s="139"/>
      <c r="G37" s="139"/>
      <c r="H37" s="139"/>
      <c r="I37" s="139"/>
      <c r="J37" s="139"/>
      <c r="K37" s="139"/>
      <c r="L37" s="139"/>
      <c r="M37" s="139"/>
      <c r="N37" s="139"/>
    </row>
    <row r="38" spans="1:15" ht="13.5" thickTop="1" x14ac:dyDescent="0.2"/>
    <row r="39" spans="1:15" x14ac:dyDescent="0.2">
      <c r="G39" s="127" t="s">
        <v>103</v>
      </c>
    </row>
  </sheetData>
  <mergeCells count="2">
    <mergeCell ref="A1:N1"/>
    <mergeCell ref="A34:O34"/>
  </mergeCells>
  <phoneticPr fontId="37" type="noConversion"/>
  <pageMargins left="0.15748031496062992" right="0.15748031496062992" top="0.19685039370078741" bottom="0.19685039370078741" header="0.11811023622047245" footer="0.15748031496062992"/>
  <pageSetup paperSize="9" scale="35" fitToHeight="2"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indexed="41"/>
  </sheetPr>
  <dimension ref="A2:B40"/>
  <sheetViews>
    <sheetView workbookViewId="0">
      <selection activeCell="A22" sqref="A22"/>
    </sheetView>
  </sheetViews>
  <sheetFormatPr defaultRowHeight="12.75" x14ac:dyDescent="0.2"/>
  <cols>
    <col min="1" max="1" width="63.140625" bestFit="1" customWidth="1"/>
    <col min="2" max="2" width="95.42578125" customWidth="1"/>
  </cols>
  <sheetData>
    <row r="2" spans="1:2" ht="15" x14ac:dyDescent="0.25">
      <c r="A2" s="326" t="s">
        <v>53</v>
      </c>
      <c r="B2" s="326"/>
    </row>
    <row r="3" spans="1:2" x14ac:dyDescent="0.2">
      <c r="B3" s="145"/>
    </row>
    <row r="4" spans="1:2" ht="25.5" x14ac:dyDescent="0.2">
      <c r="A4" s="143" t="s">
        <v>12</v>
      </c>
      <c r="B4" s="149" t="s">
        <v>54</v>
      </c>
    </row>
    <row r="5" spans="1:2" ht="38.25" x14ac:dyDescent="0.2">
      <c r="A5" s="144" t="s">
        <v>22</v>
      </c>
      <c r="B5" s="150" t="s">
        <v>55</v>
      </c>
    </row>
    <row r="6" spans="1:2" x14ac:dyDescent="0.2">
      <c r="A6" s="146" t="s">
        <v>13</v>
      </c>
      <c r="B6" s="149" t="s">
        <v>56</v>
      </c>
    </row>
    <row r="7" spans="1:2" x14ac:dyDescent="0.2">
      <c r="A7" s="147" t="s">
        <v>14</v>
      </c>
      <c r="B7" s="149" t="s">
        <v>56</v>
      </c>
    </row>
    <row r="8" spans="1:2" x14ac:dyDescent="0.2">
      <c r="A8" s="147" t="s">
        <v>25</v>
      </c>
      <c r="B8" s="149" t="s">
        <v>56</v>
      </c>
    </row>
    <row r="9" spans="1:2" ht="25.5" x14ac:dyDescent="0.2">
      <c r="A9" s="147" t="s">
        <v>57</v>
      </c>
      <c r="B9" s="149" t="s">
        <v>54</v>
      </c>
    </row>
    <row r="10" spans="1:2" x14ac:dyDescent="0.2">
      <c r="A10" s="148" t="s">
        <v>58</v>
      </c>
      <c r="B10" s="151" t="s">
        <v>56</v>
      </c>
    </row>
    <row r="11" spans="1:2" ht="38.25" x14ac:dyDescent="0.2">
      <c r="A11" s="143" t="s">
        <v>59</v>
      </c>
      <c r="B11" s="150" t="s">
        <v>55</v>
      </c>
    </row>
    <row r="15" spans="1:2" ht="15" x14ac:dyDescent="0.25">
      <c r="A15" s="75" t="s">
        <v>60</v>
      </c>
      <c r="B15" s="75" t="s">
        <v>61</v>
      </c>
    </row>
    <row r="16" spans="1:2" ht="25.5" customHeight="1" x14ac:dyDescent="0.2">
      <c r="A16" s="141" t="s">
        <v>88</v>
      </c>
      <c r="B16" s="76"/>
    </row>
    <row r="17" spans="1:2" x14ac:dyDescent="0.2">
      <c r="A17" s="76" t="s">
        <v>79</v>
      </c>
      <c r="B17" s="76"/>
    </row>
    <row r="18" spans="1:2" ht="89.25" x14ac:dyDescent="0.2">
      <c r="A18" s="76" t="s">
        <v>62</v>
      </c>
      <c r="B18" s="77" t="s">
        <v>82</v>
      </c>
    </row>
    <row r="19" spans="1:2" x14ac:dyDescent="0.2">
      <c r="A19" s="76" t="s">
        <v>63</v>
      </c>
      <c r="B19" s="76" t="s">
        <v>64</v>
      </c>
    </row>
    <row r="20" spans="1:2" ht="26.25" customHeight="1" x14ac:dyDescent="0.2">
      <c r="A20" s="76" t="s">
        <v>65</v>
      </c>
      <c r="B20" s="140" t="e">
        <f>TEXT(#REF!,"0.00%"&amp;" APRC")</f>
        <v>#REF!</v>
      </c>
    </row>
    <row r="21" spans="1:2" x14ac:dyDescent="0.2">
      <c r="A21" s="76" t="s">
        <v>66</v>
      </c>
      <c r="B21" s="76" t="s">
        <v>67</v>
      </c>
    </row>
    <row r="22" spans="1:2" x14ac:dyDescent="0.2">
      <c r="A22" s="76" t="s">
        <v>68</v>
      </c>
      <c r="B22" s="76" t="s">
        <v>69</v>
      </c>
    </row>
    <row r="23" spans="1:2" x14ac:dyDescent="0.2">
      <c r="A23" s="76" t="s">
        <v>70</v>
      </c>
      <c r="B23" s="78" t="s">
        <v>71</v>
      </c>
    </row>
    <row r="24" spans="1:2" x14ac:dyDescent="0.2">
      <c r="A24" s="76" t="s">
        <v>72</v>
      </c>
      <c r="B24" s="76" t="s">
        <v>64</v>
      </c>
    </row>
    <row r="25" spans="1:2" ht="32.25" customHeight="1" x14ac:dyDescent="0.2">
      <c r="A25" s="76" t="s">
        <v>73</v>
      </c>
      <c r="B25" s="142" t="s">
        <v>106</v>
      </c>
    </row>
    <row r="26" spans="1:2" ht="63.75" x14ac:dyDescent="0.2">
      <c r="A26" s="327" t="s">
        <v>74</v>
      </c>
      <c r="B26" s="77" t="s">
        <v>81</v>
      </c>
    </row>
    <row r="27" spans="1:2" ht="63.75" x14ac:dyDescent="0.2">
      <c r="A27" s="327"/>
      <c r="B27" s="77" t="s">
        <v>80</v>
      </c>
    </row>
    <row r="28" spans="1:2" ht="63.75" x14ac:dyDescent="0.2">
      <c r="A28" s="79" t="s">
        <v>75</v>
      </c>
      <c r="B28" s="77" t="s">
        <v>83</v>
      </c>
    </row>
    <row r="29" spans="1:2" ht="89.25" x14ac:dyDescent="0.2">
      <c r="A29" s="79" t="s">
        <v>76</v>
      </c>
      <c r="B29" s="77" t="s">
        <v>84</v>
      </c>
    </row>
    <row r="30" spans="1:2" x14ac:dyDescent="0.2">
      <c r="B30" s="78"/>
    </row>
    <row r="31" spans="1:2" x14ac:dyDescent="0.2">
      <c r="A31" s="76" t="s">
        <v>77</v>
      </c>
    </row>
    <row r="33" spans="1:1" x14ac:dyDescent="0.2">
      <c r="A33" s="74" t="s">
        <v>78</v>
      </c>
    </row>
    <row r="34" spans="1:1" x14ac:dyDescent="0.2">
      <c r="A34" s="74" t="s">
        <v>85</v>
      </c>
    </row>
    <row r="35" spans="1:1" x14ac:dyDescent="0.2">
      <c r="A35" s="74" t="s">
        <v>87</v>
      </c>
    </row>
    <row r="36" spans="1:1" x14ac:dyDescent="0.2">
      <c r="A36" s="74" t="s">
        <v>86</v>
      </c>
    </row>
    <row r="37" spans="1:1" x14ac:dyDescent="0.2">
      <c r="A37" s="74"/>
    </row>
    <row r="38" spans="1:1" x14ac:dyDescent="0.2">
      <c r="A38" s="74"/>
    </row>
    <row r="40" spans="1:1" x14ac:dyDescent="0.2">
      <c r="A40" s="74"/>
    </row>
  </sheetData>
  <mergeCells count="2">
    <mergeCell ref="A2:B2"/>
    <mergeCell ref="A26:A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Mortgage Package</vt:lpstr>
      <vt:lpstr>Other Products</vt:lpstr>
      <vt:lpstr>Existing Customers</vt:lpstr>
      <vt:lpstr>Sheet1</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2020-03-24T12:27:42Z</cp:lastPrinted>
  <dcterms:created xsi:type="dcterms:W3CDTF">2005-12-20T13:18:44Z</dcterms:created>
  <dcterms:modified xsi:type="dcterms:W3CDTF">2021-06-08T12:55:22Z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