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A2D61984-FD7D-436F-A5F4-A2E1292BC1A3}" xr6:coauthVersionLast="47" xr6:coauthVersionMax="47" xr10:uidLastSave="{00000000-0000-0000-0000-000000000000}"/>
  <bookViews>
    <workbookView xWindow="19215" yWindow="-75" windowWidth="18180" windowHeight="13980" tabRatio="813" xr2:uid="{00000000-000D-0000-FFFF-FFFF00000000}"/>
  </bookViews>
  <sheets>
    <sheet name="Mortgage Package" sheetId="3" r:id="rId1"/>
    <sheet name="Other Products" sheetId="9" r:id="rId2"/>
    <sheet name="webcsv" sheetId="6" state="hidden" r:id="rId3"/>
    <sheet name="ps csv" sheetId="11" state="hidden" r:id="rId4"/>
    <sheet name="broker csv" sheetId="10" state="hidden" r:id="rId5"/>
  </sheets>
  <definedNames>
    <definedName name="_xlnm.Print_Area" localSheetId="0">'Mortgage Package'!$A$1:$O$62</definedName>
    <definedName name="_xlnm.Print_Area" localSheetId="1">'Other Products'!$A$1:$O$39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<sst xmlns="http://schemas.openxmlformats.org/spreadsheetml/2006/main" count="520" uniqueCount="262">
  <si>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</si>
  <si>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</si>
  <si>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</si>
  <si>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</si>
  <si>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</si>
  <si>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</si>
  <si>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</si>
  <si>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</si>
  <si>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</si>
  <si>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</si>
  <si>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</si>
  <si>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</si>
  <si>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</si>
  <si>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</si>
  <si>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</si>
  <si>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</si>
  <si>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</si>
  <si>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</si>
  <si>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</si>
  <si>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</si>
  <si>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</si>
  <si>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</si>
  <si>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</si>
  <si>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</si>
  <si>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</si>
  <si>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</si>
  <si>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</si>
  <si>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</si>
  <si>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</si>
  <si>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</si>
  <si>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</si>
  <si>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</si>
  <si>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</si>
  <si>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</si>
  <si>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</si>
  <si>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</si>
  <si>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</si>
  <si>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</si>
  <si>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</si>
  <si>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</si>
  <si>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</si>
  <si>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</si>
  <si>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</si>
  <si>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</si>
  <si>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</si>
  <si>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</si>
  <si>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</si>
  <si>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</si>
  <si>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</si>
  <si>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</si>
  <si>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</si>
  <si>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</si>
  <si>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</si>
  <si>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</si>
  <si>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</si>
  <si>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</si>
  <si>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</si>
  <si>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</si>
  <si>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</si>
  <si>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</si>
  <si>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</si>
  <si>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</si>
  <si>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</si>
  <si>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</si>
  <si>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</si>
  <si>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</si>
  <si>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</si>
  <si>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</si>
  <si>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</si>
  <si>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</si>
  <si>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</si>
  <si>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</si>
  <si>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</si>
  <si>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</si>
  <si>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</si>
  <si>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</si>
  <si>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</si>
  <si>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</si>
  <si>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</si>
  <si>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</si>
  <si>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</si>
  <si>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</si>
  <si>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</si>
  <si>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</si>
  <si>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</si>
  <si>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</si>
  <si>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</si>
  <si>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</si>
  <si>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</si>
  <si>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</si>
  <si>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</si>
  <si>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</si>
  <si>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</si>
  <si>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</si>
  <si>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</si>
  <si>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</si>
  <si>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</si>
  <si>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</si>
  <si>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</si>
  <si>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</si>
  <si>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</si>
  <si>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</si>
  <si>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</si>
  <si>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</si>
  <si>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</si>
  <si>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</si>
  <si>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</si>
  <si>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</si>
  <si>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</si>
  <si>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</si>
  <si>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</si>
  <si>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</si>
  <si>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</si>
  <si>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</si>
  <si>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</si>
  <si>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</si>
  <si>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</si>
  <si>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</si>
  <si>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</si>
  <si>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</si>
  <si>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</si>
  <si>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</si>
  <si>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</si>
  <si>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</si>
  <si>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</si>
  <si>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</si>
  <si>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</si>
  <si>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</si>
  <si>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</si>
  <si>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</si>
  <si>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</si>
  <si>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</si>
  <si>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</si>
  <si>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</si>
  <si>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</si>
  <si>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</si>
  <si>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</si>
  <si>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</si>
  <si>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</si>
  <si>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</si>
  <si>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</si>
  <si>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</si>
  <si>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</si>
  <si>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</si>
  <si>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</si>
  <si>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</si>
  <si>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</si>
  <si>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</si>
  <si>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</si>
  <si>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</si>
  <si>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</si>
  <si>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</si>
  <si>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</si>
  <si>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</si>
  <si>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</si>
  <si>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</si>
  <si>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</si>
  <si>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</si>
  <si>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</si>
  <si>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</si>
  <si>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</si>
  <si>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</si>
  <si>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</si>
  <si>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</si>
  <si>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</si>
  <si>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</si>
  <si>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</si>
  <si>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</si>
  <si>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</si>
  <si>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</si>
  <si>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</si>
  <si>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</si>
  <si>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</si>
  <si>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</si>
  <si>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</si>
  <si>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</si>
  <si>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</si>
  <si>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</si>
  <si>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</si>
  <si>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</si>
  <si>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</si>
  <si>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</si>
  <si>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</si>
  <si>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</si>
  <si>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</si>
  <si>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</si>
  <si>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</si>
  <si>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</si>
  <si>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</si>
  <si>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</si>
  <si>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</si>
  <si>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</si>
  <si>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</si>
  <si>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3 Year Variable Self Build</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</si>
  <si>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</si>
  <si>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</si>
  <si>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</si>
  <si>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</si>
  <si>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</si>
  <si>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</si>
  <si>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</si>
  <si>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</si>
  <si>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</si>
  <si>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</si>
  <si>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</si>
  <si>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</si>
  <si>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</si>
  <si>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</si>
  <si>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2.00%</t>
  </si>
  <si>
    <t>Progressive Building Society     Mortgage Products     -     1 July 2023</t>
  </si>
  <si>
    <t>SVR less 2.10%</t>
  </si>
  <si>
    <t>SVR less 2.02%</t>
  </si>
  <si>
    <t>Progressive Building Society     Other Products     -     1 July 2023</t>
  </si>
  <si>
    <r>
      <t>The above terms apply to all applications received from</t>
    </r>
    <r>
      <rPr>
        <sz val="10"/>
        <color rgb="FFFF0000"/>
        <rFont val="Calibri"/>
        <family val="2"/>
        <scheme val="minor"/>
      </rPr>
      <t xml:space="preserve"> </t>
    </r>
    <r>
      <rPr>
        <b/>
        <sz val="10"/>
        <color rgb="FFFF0000"/>
        <rFont val="Calibri"/>
        <family val="2"/>
        <scheme val="minor"/>
      </rPr>
      <t>1 July 2023</t>
    </r>
    <r>
      <rPr>
        <sz val="10"/>
        <rFont val="Calibri"/>
        <family val="2"/>
        <scheme val="minor"/>
      </rPr>
      <t>, which meet the Society's current lending criteria</t>
    </r>
  </si>
  <si>
    <r>
      <t xml:space="preserve">The Standard Variable Rate (SVR); 7.99% from </t>
    </r>
    <r>
      <rPr>
        <b/>
        <sz val="10"/>
        <color theme="1"/>
        <rFont val="Calibri"/>
        <family val="2"/>
        <scheme val="minor"/>
      </rPr>
      <t>1st July 2023</t>
    </r>
    <r>
      <rPr>
        <sz val="10"/>
        <color rgb="FFFF0000"/>
        <rFont val="Calibri"/>
        <family val="2"/>
        <scheme val="minor"/>
      </rPr>
      <t>.</t>
    </r>
  </si>
  <si>
    <t>Based on an assumed start date of 26/6/2023, a mortgage of £140,400.00 payable over 35 years, initially on our discounted variable rate of 5.89% for 2 years, followed by our Standard Variable Rate currently 7.99% for the remaining 33 years, would require 24 monthly payments of £790.20 and 396 monthly payments of £989.34.The total amount payable would be £410,743.44 made up of the loan amount plus interest of £270,343.44.The overall cost for comparison is 7.90% APRC.</t>
  </si>
  <si>
    <t>Based on an assumed start date of 26/6/2023, a mortgage of £140,400.00 payable over 35 years, initially on our discounted variable rate of 5.99% for 2 years, followed by our Standard Variable Rate currently 7.99% for the remaining 33 years, would require 24 monthly payments of £799.60 and 396 monthly payments of £989.75.The total amount payable would be £411,131.40 made up of the loan amount plus interest of £270,731.40.The overall cost for comparison is 7.92% APRC.</t>
  </si>
  <si>
    <t>Based on a start date of 14/08/2023, a mortgage of £153,600.00 payable over 32 years, initially on our 5.99% fixed rate until 13/08/2025, followed by our Standard Variable Rate currently 7.99% for the remaining 30 years, would require 24 monthly payments of £905.50 and 360 monthly payments of £1,108.53.The total amount payable would be £420,802.80 made up of the loan amount plus interest of £266,207.80 and an arrangement fee of £995.The overall cost for comparison is 7.97% APRC.</t>
  </si>
  <si>
    <t>Based on a start date of 14/08/2023, a mortgage of £153,600.00 payable over 32 years, initially on our 6.09% fixed rate until 13/08/2025, followed by our Standard Variable Rate currently 7.99% for the remaining 30 years, would require 24 monthly payments of £915.64 and 360 monthly payments of £1,109.02.The total amount payable would be £421,222.56 made up of the loan amount plus interest of £266,627.56 and an arrangement fee of £995.The overall cost for comparison is 7.99% APRC.</t>
  </si>
  <si>
    <t>Based on a start date of 14/08/2023, a mortgage of £153,600.00 payable over 32 years, initially on our 6.29% fixed rate until 13/08/2025, followed by our Standard Variable Rate currently 7.99% for the remaining 30 years, would require 24 monthly payments of £930.04 and 360 monthly payments of £1,102.83.The total amount payable would be £419,339.76 made up of the loan amount plus interest of £265,739.76.The overall cost for comparison is 7.96% APRC.</t>
  </si>
  <si>
    <t>Based on a start date of 14/08/2023, a mortgage of £153,600.00 payable over 32 years, initially on our 6.39% fixed rate until 13/08/2025, followed by our Standard Variable Rate currently 7.99% for the remaining 30 years, would require 24 monthly payments of £940.26 and 360 monthly payments of £1,103.30.The total amount payable would be £419,754.24 made up of the loan amount plus interest of £266,154.24.The overall cost for comparison is 7.98% APRC.</t>
  </si>
  <si>
    <t>Based on a start date of 14/08/2023, a mortgage of £145,000.00 payable over 30 years, initially on our 5.84% fixed rate until 13/08/2028, followed by our Standard Variable Rate currently 7.99% for the remaining 25 years, would require 60 monthly payments of £854.49 and 300 monthly payments of £1,038.80.The total amount payable would be £362,909.40 made up of the loan amount plus interest of £217,909.40.The overall cost for comparison is 7.36% APRC.</t>
  </si>
  <si>
    <t>Based on a start date of 14/08/2023, a mortgage of £145,000.00 payable over 30 years, initially on our 5.99% fixed rate until 13/08/2028, followed by our Standard Variable Rate currently 7.99% for the remaining 25 years, would require 60 monthly payments of £868.42 and 300 monthly payments of £1,040.76.The total amount payable would be £364,333.20 made up of the loan amount plus interest of £219,333.20.The overall cost for comparison is 7.42% APRC.</t>
  </si>
  <si>
    <t>Based on an assumed start date of 26/6/2023, a mortgage of £93,000.00 payable over 18 years, initially on our discounted variable rate of 5.89% for 2 years, followed by our Standard Variable Rate currently 7.99% for the remaining 16 years, would require 24 monthly payments of £699.35 and 192 monthly payments of £802.74.The total amount payable would be £170,910.48 made up of the loan amount plus interest of £77,910.48.The overall cost for comparison is 7.72% APRC.</t>
  </si>
  <si>
    <t>Based on an assumed start date of 26/6/2023, a mortgage of £93,000.00 payable over 18 years, initially on our discounted variable rate of 5.99% for 2 years, followed by our Standard Variable Rate currently 7.99% for the remaining 16 years, would require 24 monthly payments of £704.57 and 192 monthly payments of £803.28.The total amount payable would be £171,139.44 made up of the loan amount plus interest of £78,139.44.The overall cost for comparison is 7.74% APRC.</t>
  </si>
  <si>
    <t>Based on a start date of 14/08/2023, a mortgage of £157,000.00 payable over 13 years, initially on our 5.99% fixed rate until 13/08/2025, followed by our Standard Variable Rate currently 7.99% for the remaining 11 years, would require 24 monthly payments of £1,460.19 and 132 monthly payments of £1,608.17.The total amount payable would be £247,323.00 made up of the loan amount plus interest of £89,328.00 and an arrangement of £995.The overall cost for comparison is 7.72% APRC.</t>
  </si>
  <si>
    <t>Based on a start date of 14/08/2023, a mortgage of £157,000.00 payable over 13 years, initially on our 6.09% fixed rate until 13/08/2025, followed by our Standard Variable Rate currently 7.99% for the remaining 11 years, would require 24 monthly payments of £1,468.49 and 132 monthly payments of £1,609.40.The total amount payable would be £247,684.56 made up of the loan amount plus interest of £89,689.56 and an arrangement of £995.The overall cost for comparison is 7.76% APRC.</t>
  </si>
  <si>
    <t>Based on a start date of 14/08/2023, a mortgage of £157,000.00 payable over 13 years, initially on our 6.29% fixed rate until 13/08/2025, followed by our Standard Variable Rate currently 7.99% for the remaining 11 years, would require 24 monthly payments of £1,475.84 and 132 monthly payments of £1,601.69.The total amount payable would be £246,843.24 made up of the loan amount plus interest of £89,843.24.The overall cost for comparison is 7.70% APRC.</t>
  </si>
  <si>
    <t>Based on a start date of 14/08/2023, a mortgage of £157,000.00 payable over 13 years, initially on our 6.39% fixed rate until 13/08/2025, followed by our Standard Variable Rate currently 7.99% for the remaining 11 years, would require 24 monthly payments of £1,484.17 and 132 monthly payments of £1,602.89.The total amount payable would be £247,201.56 made up of the loan amount plus interest of £90,201.56.The overall cost for comparison is 7.74% APRC.</t>
  </si>
  <si>
    <t>Based on a start date of 14/08/2023, a mortgage of £115,000.00 payable over 20 years, initially on our 5.84% fixed rate until 13/08/2028, followed by our Standard Variable Rate currently 7.99% for the remaining 15 years, would require 60 monthly payments of £813.32 and 180 monthly payments of £930.35.The total amount payable would be £216,262.20 made up of the loan amount plus interest of £101,262.20.The overall cost for comparison is 7.12% APRC.</t>
  </si>
  <si>
    <t>Based on a start date of 14/08/2023, a mortgage of £115,000.00 payable over 20 years, initially on our 5.99% fixed rate until 13/08/2028, followed by our Standard Variable Rate currently 7.99% for the remaining 15 years, would require 60 monthly payments of £823.23 and 180 monthly payments of £932.68.The total amount payable would be £217,276.20 made up of the loan amount plus interest of £102,276.20.The overall cost for comparison is 7.20% APRC.</t>
  </si>
  <si>
    <t>Based on an assumed start date of 26/6/2023, a mortgage of £93,000.00 payable over 18 years, initially on our discounted variable rate of 5.97% for 2 years, followed by our Standard Variable Rate currently 7.99% for the remaining 16 years, would require 24 monthly payments of £703.52 and 192 monthly payments of £803.17.The total amount payable would be £171,093.12 made up of the loan amount plus interest of £78,093.12.The overall cost for comparison is 7.74% APRC.</t>
  </si>
  <si>
    <t>Based on a start date of 14/08/2023, a mortgage of £157,000.00 payable over 13 years, initially on our 6.99% fixed rate until 13/08/2025, followed by our Standard Variable Rate currently 7.99% for the remaining 11 years, would require 24 monthly payments of £1,534.73 and 132 monthly payments of £1,610.00.The total amount payable would be £249,353.52 made up of the loan amount plus interest of £92,353.52.The overall cost for comparison is 7.94% APRC.</t>
  </si>
  <si>
    <t>MDN2W7_60</t>
  </si>
  <si>
    <t>MDN2W8_75</t>
  </si>
  <si>
    <t>MF2057_60</t>
  </si>
  <si>
    <t>MF2076_75</t>
  </si>
  <si>
    <t>MFX269_75</t>
  </si>
  <si>
    <t>MFX293_60</t>
  </si>
  <si>
    <t>MFX569_60</t>
  </si>
  <si>
    <t>MFX570_75</t>
  </si>
  <si>
    <t>MDNRLH_60 (csh) &amp; MDNRLI_60 (leg)</t>
  </si>
  <si>
    <t>MDNRLJ_75 (csh) &amp; MDNRLK_75 (leg)</t>
  </si>
  <si>
    <t>MFR2G1_60F (csh) &amp; MFR2G2_60F (leg)</t>
  </si>
  <si>
    <t>MFR2J5_75F (csh) &amp; MFR2J6_75F (leg)</t>
  </si>
  <si>
    <t>MFR2G7_75 (csh) &amp; MFR2G8_75 (leg)</t>
  </si>
  <si>
    <t>MFR2P4_60 (csh) &amp; MFR2P5_60 (leg)</t>
  </si>
  <si>
    <t>MFR5B4_60 (csh) &amp; MFR5B5_60 (leg)</t>
  </si>
  <si>
    <t>MFR5B6_75 (csh) &amp; MFR5B7_75 (leg)</t>
  </si>
  <si>
    <t>MDNRRF_85</t>
  </si>
  <si>
    <t>MFRR2L_85</t>
  </si>
  <si>
    <t>MDNNC7_95</t>
  </si>
  <si>
    <t>MDFC79_75</t>
  </si>
  <si>
    <t>MDFC80_75 (csh) &amp; MDFC81_75 (leg)</t>
  </si>
  <si>
    <t>SVR less 0.65%</t>
  </si>
  <si>
    <t>SVR less 0.35%</t>
  </si>
  <si>
    <t>MDN3F9_60SB</t>
  </si>
  <si>
    <t>MDN3G0_80SB</t>
  </si>
  <si>
    <t>MDF324_60SB</t>
  </si>
  <si>
    <t>MDF325_80SB</t>
  </si>
  <si>
    <t>Based on an assumed start date of 28/6/2023, a mortgage of £148,900.00 payable over 18 years, initially on our discounted variable rate of 7.34% for 3 years, followed by our Standard Variable Rate currently 7.99% for the remaining 15 years, would require 36 monthly payments of £1,252.35 and 180 monthly payments of £1,303.31.The total amount payable would be £279,680.40 made up of the loan amount plus interest of £129,785.40 and an arrangement fee of £995.00.The overall cost for comparison is 8.14% APRC.</t>
  </si>
  <si>
    <t>Based on an assumed start date of 28/6/2023, a mortgage of £148,900.00 payable over 18 years, initially on our discounted variable rate of 7.64% for 3 years, followed by our Standard Variable Rate currently 7.99% for the remaining 15 years, would require 36 monthly payments of £1,279.08 and 180 monthly payments of £1,306.88.The total amount payable would be £281,285.28 made up of the loan amount plus interest of £131,390.28 and an arrangement fee of £995.00.The overall cost for comparison is 8.26% APRC.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</si>
</sst>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49"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sz val="14"/>
      <color rgb="FF232323"/>
      <name val="Open Sans"/>
      <family val="2"/>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s>
  <borders count="27">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2" borderId="0" applyNumberFormat="0" applyBorder="0" applyAlignment="0" applyProtection="0"/>
    <xf numFmtId="0" fontId="1" fillId="0" borderId="0"/>
    <xf numFmtId="9" fontId="1" fillId="0" borderId="0" applyFont="0" applyFill="0" applyBorder="0" applyAlignment="0" applyProtection="0"/>
  </cellStyleXfs>
  <cellXfs count="250">
    <xf numFmtId="0" fontId="0" fillId="0" borderId="0" xfId="0"/>
    <xf numFmtId="0" fontId="3" fillId="0" borderId="0" xfId="0" applyFont="1" applyAlignment="1">
      <alignment horizontal="center" vertical="center"/>
    </xf>
    <xf numFmtId="0" fontId="1" fillId="0" borderId="0" xfId="0" applyFont="1"/>
    <xf numFmtId="0" fontId="0" fillId="0" borderId="19"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0" fontId="1" fillId="15" borderId="0" xfId="0" applyFont="1" applyFill="1" applyAlignment="1">
      <alignment wrapText="1"/>
    </xf>
    <xf numFmtId="0" fontId="1" fillId="15" borderId="0" xfId="0" applyFont="1" applyFill="1" applyAlignment="1">
      <alignment vertical="center"/>
    </xf>
    <xf numFmtId="0" fontId="1" fillId="11" borderId="0" xfId="0" applyFont="1" applyFill="1" applyAlignment="1">
      <alignment vertical="center"/>
    </xf>
    <xf numFmtId="0" fontId="1" fillId="11" borderId="0" xfId="0" applyFont="1" applyFill="1" applyAlignment="1">
      <alignment vertical="center" wrapText="1"/>
    </xf>
    <xf numFmtId="0" fontId="1" fillId="11" borderId="0" xfId="0" applyFont="1" applyFill="1" applyAlignment="1">
      <alignment horizontal="left" vertical="center"/>
    </xf>
    <xf numFmtId="0" fontId="0" fillId="15" borderId="0" xfId="0" applyFill="1" applyAlignment="1">
      <alignment vertical="center"/>
    </xf>
    <xf numFmtId="0" fontId="1" fillId="15" borderId="0" xfId="0" applyFont="1" applyFill="1" applyAlignment="1">
      <alignment vertical="top" wrapText="1"/>
    </xf>
    <xf numFmtId="0" fontId="1" fillId="15" borderId="0" xfId="0" applyFont="1" applyFill="1" applyAlignment="1">
      <alignment horizontal="left" vertical="center"/>
    </xf>
    <xf numFmtId="0" fontId="1" fillId="15" borderId="0" xfId="0" applyFont="1" applyFill="1" applyAlignment="1">
      <alignment vertical="center" wrapText="1"/>
    </xf>
    <xf numFmtId="0" fontId="0" fillId="15" borderId="0" xfId="0" applyFill="1"/>
    <xf numFmtId="0" fontId="1" fillId="11" borderId="0" xfId="0" applyFont="1" applyFill="1"/>
    <xf numFmtId="0" fontId="0" fillId="11" borderId="0" xfId="0" applyFill="1"/>
    <xf numFmtId="0" fontId="1" fillId="15" borderId="0" xfId="0" applyFont="1" applyFill="1"/>
    <xf numFmtId="0" fontId="4" fillId="0" borderId="0" xfId="0" applyFont="1"/>
    <xf numFmtId="0" fontId="3" fillId="0" borderId="0" xfId="0" applyFont="1"/>
    <xf numFmtId="0" fontId="3" fillId="14" borderId="0" xfId="0" applyFont="1" applyFill="1"/>
    <xf numFmtId="0" fontId="0" fillId="14" borderId="0" xfId="0" applyFill="1"/>
    <xf numFmtId="0" fontId="0" fillId="15" borderId="0" xfId="0" applyFill="1" applyAlignment="1">
      <alignment horizontal="center"/>
    </xf>
    <xf numFmtId="0" fontId="0" fillId="0" borderId="0" xfId="0" applyAlignment="1">
      <alignment horizontal="center"/>
    </xf>
    <xf numFmtId="0" fontId="1" fillId="15" borderId="0" xfId="0" applyFont="1" applyFill="1" applyAlignment="1">
      <alignment horizontal="center"/>
    </xf>
    <xf numFmtId="0" fontId="0" fillId="15" borderId="0" xfId="0" applyFill="1" applyAlignment="1">
      <alignment wrapText="1"/>
    </xf>
    <xf numFmtId="0" fontId="1" fillId="0" borderId="0" xfId="0" applyFont="1" applyAlignment="1">
      <alignment horizontal="left"/>
    </xf>
    <xf numFmtId="0" fontId="1" fillId="15"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15" xfId="0" applyFont="1" applyFill="1" applyBorder="1" applyAlignment="1">
      <alignment horizontal="center" vertical="center" wrapText="1"/>
    </xf>
    <xf numFmtId="0" fontId="0" fillId="0" borderId="19" xfId="0" applyBorder="1" applyAlignment="1">
      <alignment vertical="top" wrapText="1"/>
    </xf>
    <xf numFmtId="0" fontId="8" fillId="3" borderId="16" xfId="0" applyFont="1" applyFill="1" applyBorder="1" applyAlignment="1">
      <alignment horizontal="center" vertical="center" wrapText="1"/>
    </xf>
    <xf numFmtId="0" fontId="1" fillId="0" borderId="17" xfId="0" applyFont="1" applyBorder="1" applyAlignment="1">
      <alignment vertical="top"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18" xfId="0" applyBorder="1" applyAlignment="1">
      <alignment vertical="top" wrapText="1"/>
    </xf>
    <xf numFmtId="0" fontId="3" fillId="0" borderId="1" xfId="0" applyFont="1" applyBorder="1" applyAlignment="1">
      <alignment horizontal="center" vertical="center" wrapText="1"/>
    </xf>
    <xf numFmtId="0" fontId="1" fillId="11" borderId="0" xfId="0" applyFont="1" applyFill="1" applyAlignment="1">
      <alignment horizontal="left" vertical="center"/>
    </xf>
    <xf numFmtId="0" fontId="1" fillId="17" borderId="0" xfId="0" applyFont="1" applyFill="1" applyAlignment="1">
      <alignment horizontal="left" vertical="center"/>
    </xf>
    <xf numFmtId="0" fontId="1" fillId="17"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1" borderId="0" xfId="0" applyFont="1" applyFill="1" applyAlignment="1">
      <alignment horizontal="center" vertical="center"/>
    </xf>
    <xf numFmtId="0" fontId="8" fillId="11" borderId="0" xfId="0" applyFont="1" applyFill="1" applyBorder="1" applyAlignment="1">
      <alignment horizontal="center" vertical="center"/>
    </xf>
    <xf numFmtId="10" fontId="8" fillId="11" borderId="0" xfId="0" applyNumberFormat="1" applyFont="1" applyFill="1" applyBorder="1" applyAlignment="1">
      <alignment horizontal="center" vertical="center" wrapText="1"/>
    </xf>
    <xf numFmtId="6" fontId="1" fillId="11" borderId="0" xfId="0" applyNumberFormat="1" applyFont="1" applyFill="1" applyBorder="1" applyAlignment="1">
      <alignment horizontal="center" vertical="center" wrapText="1"/>
    </xf>
    <xf numFmtId="10" fontId="13" fillId="11" borderId="0" xfId="1" applyNumberFormat="1" applyFont="1" applyFill="1" applyBorder="1" applyAlignment="1">
      <alignment horizontal="center" vertical="center"/>
    </xf>
    <xf numFmtId="9" fontId="1" fillId="11" borderId="0" xfId="0" applyNumberFormat="1" applyFont="1" applyFill="1" applyBorder="1" applyAlignment="1">
      <alignment horizontal="center" vertical="center" wrapText="1"/>
    </xf>
    <xf numFmtId="6" fontId="6" fillId="11" borderId="0" xfId="0" applyNumberFormat="1" applyFont="1" applyFill="1" applyBorder="1" applyAlignment="1">
      <alignment horizontal="center" vertical="center" wrapText="1"/>
    </xf>
    <xf numFmtId="14" fontId="6" fillId="11" borderId="0" xfId="0" applyNumberFormat="1" applyFont="1" applyFill="1" applyBorder="1" applyAlignment="1">
      <alignment horizontal="center" vertical="center" wrapText="1"/>
    </xf>
    <xf numFmtId="0" fontId="6" fillId="11"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5" fillId="5" borderId="0" xfId="0" applyFont="1" applyFill="1" applyAlignment="1">
      <alignment horizontal="left" vertical="center"/>
    </xf>
    <xf numFmtId="0" fontId="15" fillId="0" borderId="0" xfId="0" applyFont="1" applyFill="1" applyAlignment="1">
      <alignment horizontal="center" vertical="center"/>
    </xf>
    <xf numFmtId="0" fontId="19" fillId="5" borderId="0" xfId="0" applyFont="1" applyFill="1" applyAlignment="1">
      <alignment horizontal="center" vertical="center"/>
    </xf>
    <xf numFmtId="0" fontId="15" fillId="4" borderId="0" xfId="0" applyFont="1" applyFill="1" applyAlignment="1">
      <alignment horizontal="center" vertical="center"/>
    </xf>
    <xf numFmtId="0" fontId="15" fillId="5" borderId="0" xfId="0" applyFont="1" applyFill="1" applyAlignment="1">
      <alignment horizontal="center" vertical="center"/>
    </xf>
    <xf numFmtId="0" fontId="21"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3" xfId="0" applyFont="1" applyFill="1" applyBorder="1" applyAlignment="1">
      <alignment horizontal="left" vertical="center"/>
    </xf>
    <xf numFmtId="0" fontId="15" fillId="0" borderId="14" xfId="0" applyFont="1" applyBorder="1" applyAlignment="1">
      <alignment horizontal="left" vertical="center"/>
    </xf>
    <xf numFmtId="0" fontId="23" fillId="3" borderId="14" xfId="0" applyFont="1" applyFill="1" applyBorder="1" applyAlignment="1">
      <alignment horizontal="left" vertical="center"/>
    </xf>
    <xf numFmtId="0" fontId="23" fillId="0" borderId="14" xfId="0" applyFont="1" applyBorder="1" applyAlignment="1">
      <alignment horizontal="left" vertical="center"/>
    </xf>
    <xf numFmtId="0" fontId="23" fillId="5" borderId="0" xfId="0" applyFont="1" applyFill="1" applyAlignment="1">
      <alignment horizontal="center" vertical="center"/>
    </xf>
    <xf numFmtId="0" fontId="15" fillId="3" borderId="14" xfId="0" applyFont="1" applyFill="1" applyBorder="1" applyAlignment="1">
      <alignment horizontal="left" vertical="center"/>
    </xf>
    <xf numFmtId="0" fontId="18" fillId="3" borderId="7" xfId="0" applyFont="1" applyFill="1" applyBorder="1" applyAlignment="1">
      <alignment horizontal="center" vertical="center"/>
    </xf>
    <xf numFmtId="0" fontId="18" fillId="0" borderId="1" xfId="0" applyFont="1" applyFill="1" applyBorder="1" applyAlignment="1">
      <alignment horizontal="center" vertical="center" wrapText="1"/>
    </xf>
    <xf numFmtId="10" fontId="21" fillId="3" borderId="1" xfId="1" applyNumberFormat="1" applyFont="1" applyFill="1" applyBorder="1" applyAlignment="1">
      <alignment horizontal="center" vertical="center"/>
    </xf>
    <xf numFmtId="9" fontId="17" fillId="10" borderId="1"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6" fontId="17" fillId="3" borderId="3" xfId="0"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14" fontId="17" fillId="3"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5" fillId="0" borderId="0" xfId="0" applyFont="1" applyAlignment="1">
      <alignment horizontal="center" vertical="center"/>
    </xf>
    <xf numFmtId="0" fontId="24" fillId="7" borderId="0" xfId="0" applyFont="1" applyFill="1" applyAlignment="1">
      <alignment horizontal="center" vertical="center"/>
    </xf>
    <xf numFmtId="0" fontId="24" fillId="7" borderId="0" xfId="4" applyFont="1" applyFill="1" applyAlignment="1">
      <alignment horizontal="center" vertical="center"/>
    </xf>
    <xf numFmtId="0" fontId="24" fillId="7" borderId="0" xfId="0" applyFont="1" applyFill="1" applyAlignment="1">
      <alignment horizontal="center" vertical="center" wrapText="1"/>
    </xf>
    <xf numFmtId="0" fontId="24" fillId="7" borderId="0" xfId="0" applyFont="1" applyFill="1" applyAlignment="1">
      <alignment horizontal="center" vertical="center" wrapText="1" shrinkToFit="1"/>
    </xf>
    <xf numFmtId="164" fontId="24" fillId="7" borderId="0" xfId="1" applyNumberFormat="1" applyFont="1" applyFill="1" applyAlignment="1">
      <alignment horizontal="center" vertical="center" wrapText="1" shrinkToFit="1"/>
    </xf>
    <xf numFmtId="0" fontId="25" fillId="7" borderId="0" xfId="0" applyFont="1" applyFill="1" applyAlignment="1">
      <alignment horizontal="center" vertical="center" wrapText="1"/>
    </xf>
    <xf numFmtId="0" fontId="26" fillId="5" borderId="0" xfId="0" applyFont="1" applyFill="1" applyAlignment="1">
      <alignment horizontal="center" vertical="center"/>
    </xf>
    <xf numFmtId="0" fontId="15" fillId="3" borderId="0" xfId="0" applyFont="1" applyFill="1" applyBorder="1" applyAlignment="1">
      <alignment horizontal="center" vertical="center"/>
    </xf>
    <xf numFmtId="0" fontId="18" fillId="0" borderId="1" xfId="0" applyFont="1" applyFill="1" applyBorder="1" applyAlignment="1">
      <alignment horizontal="center" vertical="center"/>
    </xf>
    <xf numFmtId="9" fontId="17" fillId="8"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xf>
    <xf numFmtId="6" fontId="17" fillId="3" borderId="4"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15" fillId="13" borderId="3" xfId="0" applyNumberFormat="1" applyFont="1" applyFill="1" applyBorder="1" applyAlignment="1">
      <alignment horizontal="center" vertical="center" wrapText="1"/>
    </xf>
    <xf numFmtId="6" fontId="17" fillId="3" borderId="2" xfId="0" applyNumberFormat="1" applyFont="1" applyFill="1" applyBorder="1" applyAlignment="1">
      <alignment horizontal="center" vertical="center" wrapText="1"/>
    </xf>
    <xf numFmtId="14" fontId="17"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9" fontId="15" fillId="9" borderId="1" xfId="4"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8" fillId="3" borderId="0" xfId="0" applyFont="1" applyFill="1" applyAlignment="1">
      <alignment horizontal="left" vertical="center"/>
    </xf>
    <xf numFmtId="0" fontId="24" fillId="3" borderId="0" xfId="0" applyFont="1" applyFill="1" applyAlignment="1">
      <alignment horizontal="left" vertical="center"/>
    </xf>
    <xf numFmtId="0" fontId="15" fillId="3" borderId="0" xfId="0" applyFont="1" applyFill="1" applyAlignment="1">
      <alignment horizontal="center" vertical="center"/>
    </xf>
    <xf numFmtId="14"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9" fontId="17" fillId="3" borderId="1" xfId="0" applyNumberFormat="1" applyFont="1" applyFill="1" applyBorder="1" applyAlignment="1">
      <alignment horizontal="center" vertical="center"/>
    </xf>
    <xf numFmtId="6" fontId="17"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24" fillId="11" borderId="0" xfId="0" applyFont="1" applyFill="1" applyAlignment="1">
      <alignment horizontal="left" vertical="center"/>
    </xf>
    <xf numFmtId="0" fontId="16" fillId="11" borderId="0" xfId="0" applyFont="1" applyFill="1" applyAlignment="1">
      <alignment horizontal="left" vertical="center"/>
    </xf>
    <xf numFmtId="0" fontId="15" fillId="11" borderId="0" xfId="0" applyFont="1" applyFill="1" applyAlignment="1">
      <alignment horizontal="center" vertical="center"/>
    </xf>
    <xf numFmtId="0" fontId="18" fillId="3" borderId="6" xfId="0" applyFont="1" applyFill="1" applyBorder="1" applyAlignment="1">
      <alignment horizontal="center" vertical="center"/>
    </xf>
    <xf numFmtId="9" fontId="19" fillId="8" borderId="2" xfId="0" applyNumberFormat="1" applyFont="1" applyFill="1" applyBorder="1" applyAlignment="1">
      <alignment horizontal="center" vertical="center" wrapText="1"/>
    </xf>
    <xf numFmtId="14" fontId="17" fillId="3" borderId="10"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9" fillId="7" borderId="0" xfId="0" applyFont="1" applyFill="1" applyAlignment="1">
      <alignment horizontal="center" vertical="center"/>
    </xf>
    <xf numFmtId="0" fontId="29" fillId="7" borderId="0" xfId="4" applyFont="1" applyFill="1" applyAlignment="1">
      <alignment horizontal="center" vertical="center"/>
    </xf>
    <xf numFmtId="0" fontId="29" fillId="7" borderId="0" xfId="0" applyFont="1" applyFill="1" applyAlignment="1">
      <alignment horizontal="center" vertical="center" wrapText="1"/>
    </xf>
    <xf numFmtId="0" fontId="29" fillId="7" borderId="0" xfId="0" applyFont="1" applyFill="1" applyAlignment="1">
      <alignment horizontal="center" vertical="center" wrapText="1" shrinkToFit="1"/>
    </xf>
    <xf numFmtId="164" fontId="29" fillId="7" borderId="0" xfId="1" applyNumberFormat="1" applyFont="1" applyFill="1" applyAlignment="1">
      <alignment horizontal="center" vertical="center" wrapText="1" shrinkToFit="1"/>
    </xf>
    <xf numFmtId="0" fontId="30" fillId="7" borderId="0" xfId="0" applyFont="1" applyFill="1" applyAlignment="1">
      <alignment horizontal="center" vertical="center" wrapText="1"/>
    </xf>
    <xf numFmtId="0" fontId="31" fillId="5" borderId="0" xfId="0" applyFont="1" applyFill="1" applyAlignment="1">
      <alignment horizontal="center" vertical="center"/>
    </xf>
    <xf numFmtId="0" fontId="34" fillId="2" borderId="0" xfId="0" applyFont="1" applyFill="1" applyAlignment="1">
      <alignment horizontal="center" vertical="center"/>
    </xf>
    <xf numFmtId="0" fontId="35" fillId="0" borderId="0" xfId="0" applyFont="1" applyAlignment="1">
      <alignment horizontal="center" vertical="center"/>
    </xf>
    <xf numFmtId="0" fontId="20" fillId="0" borderId="0" xfId="0" applyFont="1" applyAlignment="1">
      <alignment horizontal="center" vertical="center"/>
    </xf>
    <xf numFmtId="164" fontId="15" fillId="0" borderId="0" xfId="1" applyNumberFormat="1" applyFont="1" applyAlignment="1">
      <alignment horizontal="center" vertical="center"/>
    </xf>
    <xf numFmtId="0" fontId="36" fillId="0" borderId="0" xfId="0" applyFont="1" applyAlignment="1">
      <alignment horizontal="center" vertical="center"/>
    </xf>
    <xf numFmtId="6" fontId="17" fillId="0" borderId="3" xfId="0" applyNumberFormat="1" applyFont="1" applyFill="1" applyBorder="1" applyAlignment="1">
      <alignment horizontal="center" vertical="center" wrapText="1"/>
    </xf>
    <xf numFmtId="9" fontId="17" fillId="16" borderId="1" xfId="0" applyNumberFormat="1" applyFont="1" applyFill="1" applyBorder="1" applyAlignment="1">
      <alignment horizontal="center" vertical="center" wrapText="1"/>
    </xf>
    <xf numFmtId="0" fontId="24" fillId="11" borderId="0" xfId="0" applyFont="1" applyFill="1" applyAlignment="1">
      <alignment vertical="center"/>
    </xf>
    <xf numFmtId="9" fontId="17" fillId="0" borderId="1" xfId="0" applyNumberFormat="1" applyFont="1" applyBorder="1" applyAlignment="1">
      <alignment horizontal="center" vertical="center"/>
    </xf>
    <xf numFmtId="0" fontId="27" fillId="11" borderId="0" xfId="0" applyFont="1" applyFill="1" applyAlignment="1">
      <alignment vertical="center"/>
    </xf>
    <xf numFmtId="0" fontId="26" fillId="11" borderId="0" xfId="0" applyFont="1" applyFill="1" applyAlignment="1">
      <alignment vertical="center"/>
    </xf>
    <xf numFmtId="9" fontId="15"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11" borderId="0" xfId="0" applyNumberFormat="1" applyFont="1" applyFill="1" applyAlignment="1">
      <alignment horizontal="center" vertical="center" wrapText="1"/>
    </xf>
    <xf numFmtId="6"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0" fontId="19" fillId="3" borderId="0" xfId="0" applyFont="1" applyFill="1" applyAlignment="1">
      <alignment horizontal="center" vertical="center" wrapText="1"/>
    </xf>
    <xf numFmtId="14" fontId="17" fillId="0"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22" fillId="11" borderId="0" xfId="0" applyFont="1" applyFill="1" applyAlignment="1">
      <alignment horizontal="center" vertical="center"/>
    </xf>
    <xf numFmtId="10" fontId="18" fillId="11" borderId="0" xfId="0" applyNumberFormat="1" applyFont="1" applyFill="1" applyAlignment="1">
      <alignment horizontal="center" vertical="center" wrapText="1"/>
    </xf>
    <xf numFmtId="0" fontId="17" fillId="11" borderId="0" xfId="0" applyFont="1" applyFill="1" applyAlignment="1">
      <alignment horizontal="center" vertical="center" wrapText="1"/>
    </xf>
    <xf numFmtId="10" fontId="28" fillId="11" borderId="0" xfId="1" applyNumberFormat="1" applyFont="1" applyFill="1" applyAlignment="1">
      <alignment horizontal="center" vertical="center"/>
    </xf>
    <xf numFmtId="6" fontId="19" fillId="11" borderId="0" xfId="0" applyNumberFormat="1" applyFont="1" applyFill="1" applyAlignment="1">
      <alignment horizontal="center" vertical="center" wrapText="1"/>
    </xf>
    <xf numFmtId="14" fontId="19" fillId="11" borderId="0" xfId="0" applyNumberFormat="1" applyFont="1" applyFill="1" applyAlignment="1">
      <alignment horizontal="center" vertical="center" wrapText="1"/>
    </xf>
    <xf numFmtId="0" fontId="15" fillId="11" borderId="0" xfId="0" applyFont="1" applyFill="1" applyAlignment="1">
      <alignment horizontal="center" vertical="center" wrapText="1"/>
    </xf>
    <xf numFmtId="0" fontId="19" fillId="11" borderId="0" xfId="0" applyFont="1" applyFill="1" applyAlignment="1">
      <alignment horizontal="center" vertical="center" wrapText="1"/>
    </xf>
    <xf numFmtId="0" fontId="37" fillId="6" borderId="0" xfId="0" applyFont="1" applyFill="1" applyAlignment="1">
      <alignment vertical="center" wrapText="1"/>
    </xf>
    <xf numFmtId="0" fontId="17" fillId="5" borderId="0" xfId="0" applyFont="1" applyFill="1" applyAlignment="1">
      <alignment horizontal="center"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27" fillId="0" borderId="0" xfId="0" applyFont="1" applyFill="1" applyAlignment="1">
      <alignment horizontal="left" vertical="center"/>
    </xf>
    <xf numFmtId="9" fontId="17" fillId="0" borderId="0" xfId="0" applyNumberFormat="1" applyFont="1" applyFill="1" applyAlignment="1">
      <alignment horizontal="center" vertical="center" wrapText="1"/>
    </xf>
    <xf numFmtId="10" fontId="21" fillId="0" borderId="4" xfId="1" applyNumberFormat="1" applyFont="1" applyFill="1" applyBorder="1" applyAlignment="1">
      <alignment horizontal="center" vertical="center"/>
    </xf>
    <xf numFmtId="10" fontId="15" fillId="0" borderId="0" xfId="1" applyNumberFormat="1" applyFont="1" applyFill="1" applyAlignment="1">
      <alignment horizontal="center" vertical="center"/>
    </xf>
    <xf numFmtId="0" fontId="18" fillId="0" borderId="1" xfId="4" applyFont="1" applyFill="1" applyBorder="1" applyAlignment="1">
      <alignment horizontal="center" vertical="center" wrapText="1"/>
    </xf>
    <xf numFmtId="0" fontId="18" fillId="11" borderId="0" xfId="0" applyFont="1" applyFill="1" applyAlignment="1">
      <alignment horizontal="left" vertical="center"/>
    </xf>
    <xf numFmtId="0" fontId="38" fillId="0" borderId="0" xfId="0" applyFont="1" applyFill="1" applyAlignment="1">
      <alignment horizontal="left" vertical="center"/>
    </xf>
    <xf numFmtId="10" fontId="18"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1" fillId="11" borderId="0" xfId="0" applyFont="1" applyFill="1" applyAlignment="1">
      <alignment horizontal="left" vertical="center"/>
    </xf>
    <xf numFmtId="0" fontId="40" fillId="7" borderId="0" xfId="0" applyFont="1" applyFill="1" applyAlignment="1">
      <alignment horizontal="center" vertical="center" wrapText="1"/>
    </xf>
    <xf numFmtId="0" fontId="41" fillId="0" borderId="25" xfId="0" applyFont="1" applyFill="1" applyBorder="1" applyAlignment="1">
      <alignment horizontal="center" vertical="center" wrapText="1"/>
    </xf>
    <xf numFmtId="0" fontId="42" fillId="0" borderId="14" xfId="0" applyFont="1" applyBorder="1" applyAlignment="1">
      <alignment horizontal="left" vertical="center"/>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1" fillId="0" borderId="0" xfId="0" applyFont="1" applyFill="1" applyAlignment="1">
      <alignment horizontal="center" vertical="center"/>
    </xf>
    <xf numFmtId="0" fontId="45" fillId="7" borderId="0" xfId="0" applyFont="1" applyFill="1" applyAlignment="1">
      <alignment horizontal="center" vertical="center" wrapText="1"/>
    </xf>
    <xf numFmtId="0" fontId="46" fillId="0" borderId="0" xfId="0" applyFont="1" applyFill="1" applyAlignment="1">
      <alignment horizontal="center" vertical="center" wrapText="1"/>
    </xf>
    <xf numFmtId="0" fontId="46" fillId="11" borderId="0" xfId="0" applyFont="1" applyFill="1" applyAlignment="1">
      <alignment horizontal="center" vertical="center" wrapText="1"/>
    </xf>
    <xf numFmtId="0" fontId="47" fillId="6" borderId="0" xfId="0" applyFont="1" applyFill="1" applyAlignment="1">
      <alignment vertical="center" wrapText="1"/>
    </xf>
    <xf numFmtId="0" fontId="46" fillId="0" borderId="0" xfId="0" applyFont="1" applyAlignment="1">
      <alignment horizontal="center" vertical="center"/>
    </xf>
    <xf numFmtId="0" fontId="20" fillId="0" borderId="1" xfId="0" applyFont="1" applyFill="1" applyBorder="1" applyAlignment="1">
      <alignment horizontal="center" vertical="center" wrapText="1"/>
    </xf>
    <xf numFmtId="6" fontId="15" fillId="0" borderId="0" xfId="0" applyNumberFormat="1" applyFont="1" applyFill="1" applyAlignment="1">
      <alignment horizontal="center" vertical="center" wrapText="1"/>
    </xf>
    <xf numFmtId="0" fontId="20" fillId="11" borderId="0" xfId="0" applyFont="1" applyFill="1" applyAlignment="1">
      <alignment horizontal="left" vertical="center"/>
    </xf>
    <xf numFmtId="0" fontId="40" fillId="11" borderId="0" xfId="0" applyFont="1" applyFill="1" applyAlignment="1">
      <alignment horizontal="left" vertical="center"/>
    </xf>
    <xf numFmtId="6" fontId="17" fillId="0" borderId="1" xfId="0" applyNumberFormat="1" applyFont="1" applyBorder="1" applyAlignment="1">
      <alignment horizontal="center" vertical="center" wrapText="1"/>
    </xf>
    <xf numFmtId="10" fontId="21" fillId="0" borderId="1" xfId="1" applyNumberFormat="1" applyFont="1" applyFill="1" applyBorder="1" applyAlignment="1">
      <alignment horizontal="center" vertical="center"/>
    </xf>
    <xf numFmtId="0" fontId="18" fillId="0" borderId="1" xfId="0" applyFont="1" applyBorder="1" applyAlignment="1">
      <alignment horizontal="center" vertical="center"/>
    </xf>
    <xf numFmtId="9"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4" fillId="18" borderId="0" xfId="0" applyFont="1" applyFill="1" applyAlignment="1">
      <alignment horizontal="left" vertical="center"/>
    </xf>
    <xf numFmtId="0" fontId="18" fillId="18" borderId="0" xfId="0" applyFont="1" applyFill="1" applyAlignment="1">
      <alignment horizontal="left" vertical="center"/>
    </xf>
    <xf numFmtId="6" fontId="17" fillId="3" borderId="1" xfId="0" applyNumberFormat="1" applyFont="1" applyFill="1" applyBorder="1" applyAlignment="1">
      <alignment horizontal="center" vertical="center" wrapText="1"/>
    </xf>
    <xf numFmtId="0" fontId="20" fillId="18" borderId="0" xfId="0" applyFont="1" applyFill="1" applyAlignment="1">
      <alignment horizontal="left" vertical="center"/>
    </xf>
    <xf numFmtId="0" fontId="29" fillId="11" borderId="0" xfId="0" applyFont="1" applyFill="1" applyAlignment="1">
      <alignment vertical="center"/>
    </xf>
    <xf numFmtId="0" fontId="29" fillId="0" borderId="0" xfId="0" applyFont="1" applyFill="1" applyAlignment="1">
      <alignment horizontal="left" vertical="center"/>
    </xf>
    <xf numFmtId="0" fontId="17" fillId="0" borderId="5" xfId="0" applyFont="1" applyBorder="1" applyAlignment="1">
      <alignment horizontal="left" vertical="center" wrapText="1"/>
    </xf>
    <xf numFmtId="0" fontId="17" fillId="0" borderId="26" xfId="0" applyFont="1" applyBorder="1" applyAlignment="1">
      <alignment horizontal="left" vertical="center" wrapText="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6" fontId="17"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Fill="1" applyBorder="1" applyAlignment="1">
      <alignment horizontal="left" vertical="center" wrapText="1"/>
    </xf>
    <xf numFmtId="6" fontId="1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5" fillId="11" borderId="0" xfId="0" applyFont="1" applyFill="1" applyAlignment="1">
      <alignment vertical="center"/>
    </xf>
    <xf numFmtId="0" fontId="48" fillId="0" borderId="0" xfId="0" applyFont="1"/>
    <xf numFmtId="9" fontId="17" fillId="0" borderId="1" xfId="0" applyNumberFormat="1" applyFont="1" applyFill="1" applyBorder="1" applyAlignment="1">
      <alignment horizontal="center" vertical="center" wrapText="1"/>
    </xf>
    <xf numFmtId="0" fontId="18" fillId="0" borderId="0" xfId="0" applyFont="1" applyFill="1" applyAlignment="1">
      <alignment vertical="center"/>
    </xf>
    <xf numFmtId="6" fontId="23" fillId="0" borderId="2"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xf>
    <xf numFmtId="10" fontId="16" fillId="0" borderId="1"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0" borderId="0" xfId="0" applyFont="1" applyFill="1" applyAlignment="1">
      <alignment vertical="center" wrapText="1"/>
    </xf>
    <xf numFmtId="10" fontId="16" fillId="0" borderId="3" xfId="0" applyNumberFormat="1" applyFont="1" applyFill="1" applyBorder="1" applyAlignment="1">
      <alignment horizontal="center" vertical="center" wrapText="1"/>
    </xf>
    <xf numFmtId="10" fontId="16" fillId="0" borderId="2" xfId="0" applyNumberFormat="1" applyFont="1" applyFill="1" applyBorder="1" applyAlignment="1">
      <alignment horizontal="center" vertical="center" wrapText="1"/>
    </xf>
    <xf numFmtId="10" fontId="16" fillId="0" borderId="8" xfId="0"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6" fontId="23" fillId="0" borderId="9" xfId="0" applyNumberFormat="1" applyFont="1" applyFill="1" applyBorder="1" applyAlignment="1">
      <alignment horizontal="center" vertical="center" wrapText="1"/>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0" borderId="14" xfId="0" applyFont="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32" fillId="6" borderId="0" xfId="0" applyFont="1" applyFill="1" applyAlignment="1">
      <alignment horizontal="center" vertical="center"/>
    </xf>
    <xf numFmtId="0" fontId="24" fillId="11" borderId="0" xfId="0" applyFont="1" applyFill="1" applyBorder="1" applyAlignment="1">
      <alignment horizontal="left" vertical="center"/>
    </xf>
    <xf numFmtId="0" fontId="14" fillId="6" borderId="0" xfId="0" applyFont="1" applyFill="1" applyAlignment="1">
      <alignment horizontal="left" vertical="center" wrapText="1"/>
    </xf>
    <xf numFmtId="0" fontId="15" fillId="3" borderId="24" xfId="0" applyFont="1" applyFill="1" applyBorder="1" applyAlignment="1">
      <alignment horizontal="left" vertical="center"/>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5" fillId="3" borderId="1" xfId="0" applyFont="1" applyFill="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17" fillId="3" borderId="24" xfId="0" applyFont="1" applyFill="1" applyBorder="1" applyAlignment="1">
      <alignment horizontal="left" vertical="center"/>
    </xf>
    <xf numFmtId="0" fontId="33" fillId="2" borderId="23" xfId="0" applyFont="1" applyFill="1" applyBorder="1" applyAlignment="1">
      <alignment horizontal="left" vertical="center" wrapText="1"/>
    </xf>
    <xf numFmtId="0" fontId="10" fillId="7" borderId="0" xfId="3" applyFont="1" applyFill="1" applyAlignment="1">
      <alignment horizontal="center"/>
    </xf>
    <xf numFmtId="0" fontId="1" fillId="11" borderId="0" xfId="0" applyFont="1" applyFill="1" applyAlignment="1">
      <alignment horizontal="left" vertical="center"/>
    </xf>
    <xf numFmtId="0" fontId="9" fillId="12" borderId="0" xfId="3" applyFont="1" applyAlignment="1">
      <alignment horizontal="center"/>
    </xf>
    <xf numFmtId="10" fontId="18" fillId="0" borderId="1" xfId="0"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xf>
    <xf numFmtId="0" fontId="38" fillId="0" borderId="0" xfId="0" applyFont="1" applyFill="1" applyAlignment="1">
      <alignmen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5ABA7A"/>
      <color rgb="FFFFFF99"/>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63"/>
  <sheetViews>
    <sheetView tabSelected="1" view="pageBreakPreview" zoomScale="80" zoomScaleNormal="100" zoomScaleSheetLayoutView="80" workbookViewId="0">
      <selection activeCell="A4" sqref="A4"/>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181" hidden="1" customWidth="1"/>
    <col min="15" max="15" width="28.42578125" style="49" customWidth="1"/>
    <col min="16" max="16384" width="9.140625" style="49"/>
  </cols>
  <sheetData>
    <row r="1" spans="1:15" ht="30" customHeight="1" x14ac:dyDescent="0.2">
      <c r="A1" s="233" t="s">
        <v>209</v>
      </c>
      <c r="B1" s="233"/>
      <c r="C1" s="233"/>
      <c r="D1" s="233"/>
      <c r="E1" s="233"/>
      <c r="F1" s="233"/>
      <c r="G1" s="233"/>
      <c r="H1" s="233"/>
      <c r="I1" s="233"/>
      <c r="J1" s="233"/>
      <c r="K1" s="233"/>
      <c r="L1" s="233"/>
      <c r="M1" s="233"/>
      <c r="N1" s="233"/>
      <c r="O1" s="233"/>
    </row>
    <row r="2" spans="1:15" s="131" customFormat="1" ht="30" customHeight="1" x14ac:dyDescent="0.2">
      <c r="A2" s="125" t="s">
        <v>3</v>
      </c>
      <c r="B2" s="126" t="s">
        <v>160</v>
      </c>
      <c r="C2" s="127" t="s">
        <v>0</v>
      </c>
      <c r="D2" s="128" t="s">
        <v>6</v>
      </c>
      <c r="E2" s="129" t="s">
        <v>24</v>
      </c>
      <c r="F2" s="127"/>
      <c r="G2" s="127" t="s">
        <v>9</v>
      </c>
      <c r="H2" s="130" t="s">
        <v>25</v>
      </c>
      <c r="I2" s="127" t="s">
        <v>1</v>
      </c>
      <c r="J2" s="127" t="s">
        <v>38</v>
      </c>
      <c r="K2" s="127" t="s">
        <v>7</v>
      </c>
      <c r="L2" s="127" t="s">
        <v>5</v>
      </c>
      <c r="M2" s="127" t="s">
        <v>4</v>
      </c>
      <c r="N2" s="176"/>
      <c r="O2" s="127" t="s">
        <v>2</v>
      </c>
    </row>
    <row r="3" spans="1:15" s="94" customFormat="1" ht="13.5" thickBot="1" x14ac:dyDescent="0.25">
      <c r="A3" s="234" t="s">
        <v>34</v>
      </c>
      <c r="B3" s="234"/>
      <c r="C3" s="234"/>
      <c r="D3" s="234"/>
      <c r="E3" s="234"/>
      <c r="F3" s="234"/>
      <c r="G3" s="234"/>
      <c r="H3" s="234"/>
      <c r="I3" s="234"/>
      <c r="J3" s="234"/>
      <c r="K3" s="234"/>
      <c r="L3" s="234"/>
      <c r="M3" s="234"/>
      <c r="N3" s="234"/>
      <c r="O3" s="234"/>
    </row>
    <row r="4" spans="1:15" s="86" customFormat="1" ht="39.75" thickTop="1" thickBot="1" x14ac:dyDescent="0.45">
      <c r="A4" s="95" t="s">
        <v>11</v>
      </c>
      <c r="B4" s="247" t="s">
        <v>233</v>
      </c>
      <c r="C4" s="217">
        <v>5.8900000000000001E-2</v>
      </c>
      <c r="D4" s="216" t="s">
        <v>210</v>
      </c>
      <c r="E4" s="78">
        <v>7.9000000000000001E-2</v>
      </c>
      <c r="F4" s="96"/>
      <c r="G4" s="97">
        <v>0.6</v>
      </c>
      <c r="H4" s="98">
        <v>0</v>
      </c>
      <c r="I4" s="99" t="s">
        <v>10</v>
      </c>
      <c r="J4" s="83" t="s">
        <v>186</v>
      </c>
      <c r="K4" s="209" t="s">
        <v>203</v>
      </c>
      <c r="L4" s="100" t="s">
        <v>8</v>
      </c>
      <c r="M4" s="101" t="s">
        <v>16</v>
      </c>
      <c r="N4" s="213" t="s">
        <v>215</v>
      </c>
      <c r="O4" s="102" t="s">
        <v>22</v>
      </c>
    </row>
    <row r="5" spans="1:15" s="86" customFormat="1" ht="39.75" thickTop="1" thickBot="1" x14ac:dyDescent="0.45">
      <c r="A5" s="95" t="s">
        <v>11</v>
      </c>
      <c r="B5" s="247" t="s">
        <v>234</v>
      </c>
      <c r="C5" s="217">
        <v>5.9900000000000002E-2</v>
      </c>
      <c r="D5" s="225" t="s">
        <v>208</v>
      </c>
      <c r="E5" s="78">
        <v>7.9200000000000007E-2</v>
      </c>
      <c r="F5" s="103"/>
      <c r="G5" s="97">
        <v>0.75</v>
      </c>
      <c r="H5" s="98">
        <v>0</v>
      </c>
      <c r="I5" s="99" t="s">
        <v>10</v>
      </c>
      <c r="J5" s="83" t="s">
        <v>186</v>
      </c>
      <c r="K5" s="209" t="s">
        <v>203</v>
      </c>
      <c r="L5" s="100" t="s">
        <v>8</v>
      </c>
      <c r="M5" s="101" t="s">
        <v>16</v>
      </c>
      <c r="N5" s="213" t="s">
        <v>216</v>
      </c>
      <c r="O5" s="102" t="s">
        <v>22</v>
      </c>
    </row>
    <row r="6" spans="1:15" s="86" customFormat="1" ht="14.25" thickTop="1" thickBot="1" x14ac:dyDescent="0.25">
      <c r="A6" s="117" t="s">
        <v>189</v>
      </c>
      <c r="B6" s="172"/>
      <c r="C6" s="189"/>
      <c r="D6" s="189"/>
      <c r="E6" s="117"/>
      <c r="F6" s="117"/>
      <c r="G6" s="117"/>
      <c r="H6" s="117"/>
      <c r="I6" s="117"/>
      <c r="J6" s="117"/>
      <c r="K6" s="117"/>
      <c r="L6" s="117"/>
      <c r="M6" s="117"/>
      <c r="N6" s="190"/>
      <c r="O6" s="117"/>
    </row>
    <row r="7" spans="1:15" s="86" customFormat="1" ht="39.75" thickTop="1" thickBot="1" x14ac:dyDescent="0.45">
      <c r="A7" s="193" t="s">
        <v>12</v>
      </c>
      <c r="B7" s="247" t="s">
        <v>235</v>
      </c>
      <c r="C7" s="218">
        <v>5.9900000000000002E-2</v>
      </c>
      <c r="D7" s="206" t="s">
        <v>15</v>
      </c>
      <c r="E7" s="192">
        <v>7.9699999999999993E-2</v>
      </c>
      <c r="F7" s="96"/>
      <c r="G7" s="194">
        <v>0.6</v>
      </c>
      <c r="H7" s="98">
        <v>995</v>
      </c>
      <c r="I7" s="112" t="s">
        <v>10</v>
      </c>
      <c r="J7" s="83" t="s">
        <v>186</v>
      </c>
      <c r="K7" s="202" t="s">
        <v>190</v>
      </c>
      <c r="L7" s="101" t="s">
        <v>8</v>
      </c>
      <c r="M7" s="101" t="s">
        <v>16</v>
      </c>
      <c r="N7" s="213" t="s">
        <v>217</v>
      </c>
      <c r="O7" s="101" t="s">
        <v>191</v>
      </c>
    </row>
    <row r="8" spans="1:15" s="86" customFormat="1" ht="39.75" thickTop="1" thickBot="1" x14ac:dyDescent="0.45">
      <c r="A8" s="195" t="s">
        <v>12</v>
      </c>
      <c r="B8" s="247" t="s">
        <v>236</v>
      </c>
      <c r="C8" s="218">
        <v>6.0900000000000003E-2</v>
      </c>
      <c r="D8" s="206" t="s">
        <v>15</v>
      </c>
      <c r="E8" s="192">
        <v>7.9899999999999999E-2</v>
      </c>
      <c r="F8" s="103"/>
      <c r="G8" s="194">
        <v>0.75</v>
      </c>
      <c r="H8" s="98">
        <v>995</v>
      </c>
      <c r="I8" s="112" t="s">
        <v>10</v>
      </c>
      <c r="J8" s="83" t="s">
        <v>186</v>
      </c>
      <c r="K8" s="203" t="s">
        <v>190</v>
      </c>
      <c r="L8" s="101" t="s">
        <v>8</v>
      </c>
      <c r="M8" s="101" t="s">
        <v>16</v>
      </c>
      <c r="N8" s="213" t="s">
        <v>218</v>
      </c>
      <c r="O8" s="101" t="s">
        <v>191</v>
      </c>
    </row>
    <row r="9" spans="1:15" s="86" customFormat="1" ht="6.75" customHeight="1" thickTop="1" thickBot="1" x14ac:dyDescent="0.25">
      <c r="A9" s="196"/>
      <c r="B9" s="174"/>
      <c r="C9" s="199"/>
      <c r="D9" s="196"/>
      <c r="E9" s="196"/>
      <c r="F9" s="196"/>
      <c r="G9" s="196"/>
      <c r="H9" s="196"/>
      <c r="I9" s="196"/>
      <c r="J9" s="196"/>
      <c r="K9" s="196"/>
      <c r="L9" s="196"/>
      <c r="M9" s="196"/>
      <c r="N9" s="196"/>
      <c r="O9" s="196"/>
    </row>
    <row r="10" spans="1:15" s="86" customFormat="1" ht="39.75" thickTop="1" thickBot="1" x14ac:dyDescent="0.45">
      <c r="A10" s="95" t="s">
        <v>12</v>
      </c>
      <c r="B10" s="247" t="s">
        <v>238</v>
      </c>
      <c r="C10" s="218">
        <v>6.2899999999999998E-2</v>
      </c>
      <c r="D10" s="210" t="s">
        <v>15</v>
      </c>
      <c r="E10" s="192">
        <v>7.9600000000000004E-2</v>
      </c>
      <c r="F10" s="96"/>
      <c r="G10" s="194">
        <v>0.6</v>
      </c>
      <c r="H10" s="98">
        <v>0</v>
      </c>
      <c r="I10" s="112" t="s">
        <v>10</v>
      </c>
      <c r="J10" s="83" t="s">
        <v>186</v>
      </c>
      <c r="K10" s="202" t="s">
        <v>190</v>
      </c>
      <c r="L10" s="101" t="s">
        <v>8</v>
      </c>
      <c r="M10" s="101" t="s">
        <v>16</v>
      </c>
      <c r="N10" s="213" t="s">
        <v>219</v>
      </c>
      <c r="O10" s="101" t="s">
        <v>191</v>
      </c>
    </row>
    <row r="11" spans="1:15" s="86" customFormat="1" ht="39.75" thickTop="1" thickBot="1" x14ac:dyDescent="0.45">
      <c r="A11" s="95" t="s">
        <v>12</v>
      </c>
      <c r="B11" s="247" t="s">
        <v>237</v>
      </c>
      <c r="C11" s="218">
        <v>6.3899999999999998E-2</v>
      </c>
      <c r="D11" s="210" t="s">
        <v>15</v>
      </c>
      <c r="E11" s="192">
        <v>7.9799999999999996E-2</v>
      </c>
      <c r="F11" s="103"/>
      <c r="G11" s="194">
        <v>0.75</v>
      </c>
      <c r="H11" s="98">
        <v>0</v>
      </c>
      <c r="I11" s="112" t="s">
        <v>10</v>
      </c>
      <c r="J11" s="83" t="s">
        <v>186</v>
      </c>
      <c r="K11" s="202" t="s">
        <v>190</v>
      </c>
      <c r="L11" s="101" t="s">
        <v>8</v>
      </c>
      <c r="M11" s="101" t="s">
        <v>16</v>
      </c>
      <c r="N11" s="213" t="s">
        <v>220</v>
      </c>
      <c r="O11" s="101" t="s">
        <v>191</v>
      </c>
    </row>
    <row r="12" spans="1:15" s="86" customFormat="1" ht="6.75" customHeight="1" thickTop="1" thickBot="1" x14ac:dyDescent="0.25">
      <c r="A12" s="196"/>
      <c r="B12" s="174"/>
      <c r="C12" s="199"/>
      <c r="D12" s="196"/>
      <c r="E12" s="196"/>
      <c r="F12" s="196"/>
      <c r="G12" s="196"/>
      <c r="H12" s="196"/>
      <c r="I12" s="196"/>
      <c r="J12" s="196"/>
      <c r="K12" s="196"/>
      <c r="L12" s="196"/>
      <c r="M12" s="196"/>
      <c r="N12" s="196"/>
      <c r="O12" s="196"/>
    </row>
    <row r="13" spans="1:15" s="86" customFormat="1" ht="39.75" thickTop="1" thickBot="1" x14ac:dyDescent="0.45">
      <c r="A13" s="211" t="s">
        <v>21</v>
      </c>
      <c r="B13" s="247" t="s">
        <v>239</v>
      </c>
      <c r="C13" s="218">
        <v>5.8400000000000001E-2</v>
      </c>
      <c r="D13" s="210" t="s">
        <v>15</v>
      </c>
      <c r="E13" s="192">
        <v>7.3599999999999999E-2</v>
      </c>
      <c r="F13" s="96"/>
      <c r="G13" s="194">
        <v>0.6</v>
      </c>
      <c r="H13" s="98">
        <v>0</v>
      </c>
      <c r="I13" s="112" t="s">
        <v>66</v>
      </c>
      <c r="J13" s="83" t="s">
        <v>186</v>
      </c>
      <c r="K13" s="202" t="s">
        <v>190</v>
      </c>
      <c r="L13" s="101" t="s">
        <v>8</v>
      </c>
      <c r="M13" s="101" t="s">
        <v>16</v>
      </c>
      <c r="N13" s="213" t="s">
        <v>221</v>
      </c>
      <c r="O13" s="101" t="s">
        <v>191</v>
      </c>
    </row>
    <row r="14" spans="1:15" s="86" customFormat="1" ht="39.75" thickTop="1" thickBot="1" x14ac:dyDescent="0.45">
      <c r="A14" s="211" t="s">
        <v>21</v>
      </c>
      <c r="B14" s="170" t="s">
        <v>240</v>
      </c>
      <c r="C14" s="218">
        <v>5.9900000000000002E-2</v>
      </c>
      <c r="D14" s="210" t="s">
        <v>15</v>
      </c>
      <c r="E14" s="192">
        <v>7.4200000000000002E-2</v>
      </c>
      <c r="F14" s="103"/>
      <c r="G14" s="194">
        <v>0.75</v>
      </c>
      <c r="H14" s="98">
        <v>0</v>
      </c>
      <c r="I14" s="112" t="s">
        <v>66</v>
      </c>
      <c r="J14" s="83" t="s">
        <v>186</v>
      </c>
      <c r="K14" s="202" t="s">
        <v>190</v>
      </c>
      <c r="L14" s="101" t="s">
        <v>8</v>
      </c>
      <c r="M14" s="101" t="s">
        <v>16</v>
      </c>
      <c r="N14" s="213" t="s">
        <v>222</v>
      </c>
      <c r="O14" s="101" t="s">
        <v>191</v>
      </c>
    </row>
    <row r="15" spans="1:15" s="111" customFormat="1" ht="14.25" thickTop="1" thickBot="1" x14ac:dyDescent="0.25">
      <c r="A15" s="110" t="s">
        <v>35</v>
      </c>
      <c r="B15" s="172"/>
      <c r="C15" s="174"/>
      <c r="D15" s="174"/>
      <c r="E15" s="110"/>
      <c r="F15" s="110"/>
      <c r="G15" s="109"/>
      <c r="H15" s="110"/>
      <c r="I15" s="109"/>
      <c r="J15" s="110"/>
      <c r="K15" s="110"/>
      <c r="L15" s="110"/>
      <c r="M15" s="110"/>
      <c r="N15" s="110"/>
      <c r="O15" s="110"/>
    </row>
    <row r="16" spans="1:15" s="111" customFormat="1" ht="52.5" thickTop="1" thickBot="1" x14ac:dyDescent="0.45">
      <c r="A16" s="113" t="s">
        <v>11</v>
      </c>
      <c r="B16" s="170" t="s">
        <v>241</v>
      </c>
      <c r="C16" s="217">
        <v>5.8900000000000001E-2</v>
      </c>
      <c r="D16" s="216" t="s">
        <v>210</v>
      </c>
      <c r="E16" s="78">
        <v>7.7200000000000005E-2</v>
      </c>
      <c r="F16" s="96"/>
      <c r="G16" s="114">
        <v>0.6</v>
      </c>
      <c r="H16" s="115">
        <v>0</v>
      </c>
      <c r="I16" s="108" t="s">
        <v>10</v>
      </c>
      <c r="J16" s="112" t="s">
        <v>39</v>
      </c>
      <c r="K16" s="204" t="s">
        <v>207</v>
      </c>
      <c r="L16" s="100" t="s">
        <v>8</v>
      </c>
      <c r="M16" s="101" t="s">
        <v>17</v>
      </c>
      <c r="N16" s="213" t="s">
        <v>223</v>
      </c>
      <c r="O16" s="102" t="s">
        <v>22</v>
      </c>
    </row>
    <row r="17" spans="1:15" s="111" customFormat="1" ht="52.5" thickTop="1" thickBot="1" x14ac:dyDescent="0.45">
      <c r="A17" s="113" t="s">
        <v>11</v>
      </c>
      <c r="B17" s="170" t="s">
        <v>242</v>
      </c>
      <c r="C17" s="217">
        <v>5.9900000000000002E-2</v>
      </c>
      <c r="D17" s="216" t="s">
        <v>208</v>
      </c>
      <c r="E17" s="78">
        <v>7.7399999999999997E-2</v>
      </c>
      <c r="F17" s="103"/>
      <c r="G17" s="114">
        <v>0.75</v>
      </c>
      <c r="H17" s="115">
        <v>0</v>
      </c>
      <c r="I17" s="108" t="s">
        <v>10</v>
      </c>
      <c r="J17" s="112" t="s">
        <v>39</v>
      </c>
      <c r="K17" s="204" t="s">
        <v>207</v>
      </c>
      <c r="L17" s="100" t="s">
        <v>8</v>
      </c>
      <c r="M17" s="101" t="s">
        <v>17</v>
      </c>
      <c r="N17" s="213" t="s">
        <v>224</v>
      </c>
      <c r="O17" s="102" t="s">
        <v>22</v>
      </c>
    </row>
    <row r="18" spans="1:15" s="111" customFormat="1" ht="14.25" thickTop="1" thickBot="1" x14ac:dyDescent="0.25">
      <c r="A18" s="110" t="s">
        <v>35</v>
      </c>
      <c r="B18" s="172"/>
      <c r="C18" s="174"/>
      <c r="D18" s="174"/>
      <c r="E18" s="110"/>
      <c r="F18" s="110"/>
      <c r="G18" s="109"/>
      <c r="H18" s="110"/>
      <c r="I18" s="109"/>
      <c r="J18" s="110"/>
      <c r="K18" s="110"/>
      <c r="L18" s="110"/>
      <c r="M18" s="110"/>
      <c r="N18" s="110"/>
      <c r="O18" s="110"/>
    </row>
    <row r="19" spans="1:15" s="111" customFormat="1" ht="39.75" thickTop="1" thickBot="1" x14ac:dyDescent="0.45">
      <c r="A19" s="77" t="s">
        <v>12</v>
      </c>
      <c r="B19" s="247" t="s">
        <v>243</v>
      </c>
      <c r="C19" s="218">
        <v>5.9900000000000002E-2</v>
      </c>
      <c r="D19" s="206" t="s">
        <v>15</v>
      </c>
      <c r="E19" s="192">
        <v>7.7200000000000005E-2</v>
      </c>
      <c r="F19" s="96"/>
      <c r="G19" s="194">
        <v>0.6</v>
      </c>
      <c r="H19" s="191">
        <v>995</v>
      </c>
      <c r="I19" s="112" t="s">
        <v>10</v>
      </c>
      <c r="J19" s="112" t="s">
        <v>39</v>
      </c>
      <c r="K19" s="205" t="s">
        <v>192</v>
      </c>
      <c r="L19" s="101" t="s">
        <v>8</v>
      </c>
      <c r="M19" s="101" t="s">
        <v>17</v>
      </c>
      <c r="N19" s="213" t="s">
        <v>225</v>
      </c>
      <c r="O19" s="101" t="s">
        <v>191</v>
      </c>
    </row>
    <row r="20" spans="1:15" s="111" customFormat="1" ht="42.75" customHeight="1" thickTop="1" thickBot="1" x14ac:dyDescent="0.45">
      <c r="A20" s="77" t="s">
        <v>12</v>
      </c>
      <c r="B20" s="247" t="s">
        <v>244</v>
      </c>
      <c r="C20" s="218">
        <v>6.0900000000000003E-2</v>
      </c>
      <c r="D20" s="206" t="s">
        <v>15</v>
      </c>
      <c r="E20" s="192">
        <v>7.7600000000000002E-2</v>
      </c>
      <c r="F20" s="103"/>
      <c r="G20" s="194">
        <v>0.75</v>
      </c>
      <c r="H20" s="191">
        <v>995</v>
      </c>
      <c r="I20" s="112" t="s">
        <v>10</v>
      </c>
      <c r="J20" s="112" t="s">
        <v>39</v>
      </c>
      <c r="K20" s="205" t="s">
        <v>192</v>
      </c>
      <c r="L20" s="101" t="s">
        <v>8</v>
      </c>
      <c r="M20" s="101" t="s">
        <v>17</v>
      </c>
      <c r="N20" s="213" t="s">
        <v>226</v>
      </c>
      <c r="O20" s="101" t="s">
        <v>191</v>
      </c>
    </row>
    <row r="21" spans="1:15" s="111" customFormat="1" ht="6" customHeight="1" thickTop="1" thickBot="1" x14ac:dyDescent="0.25">
      <c r="A21" s="196"/>
      <c r="B21" s="174"/>
      <c r="C21" s="197"/>
      <c r="D21" s="197"/>
      <c r="E21" s="196"/>
      <c r="F21" s="196"/>
      <c r="G21" s="196"/>
      <c r="H21" s="196"/>
      <c r="I21" s="196"/>
      <c r="J21" s="196"/>
      <c r="K21" s="196"/>
      <c r="L21" s="196"/>
      <c r="M21" s="196"/>
      <c r="N21" s="196"/>
      <c r="O21" s="196"/>
    </row>
    <row r="22" spans="1:15" s="111" customFormat="1" ht="42.75" customHeight="1" thickTop="1" thickBot="1" x14ac:dyDescent="0.45">
      <c r="A22" s="77" t="s">
        <v>12</v>
      </c>
      <c r="B22" s="247" t="s">
        <v>246</v>
      </c>
      <c r="C22" s="218">
        <v>6.2899999999999998E-2</v>
      </c>
      <c r="D22" s="191" t="s">
        <v>15</v>
      </c>
      <c r="E22" s="192">
        <v>7.6999999999999999E-2</v>
      </c>
      <c r="F22" s="96"/>
      <c r="G22" s="194">
        <v>0.6</v>
      </c>
      <c r="H22" s="191">
        <v>0</v>
      </c>
      <c r="I22" s="112" t="s">
        <v>10</v>
      </c>
      <c r="J22" s="112" t="s">
        <v>39</v>
      </c>
      <c r="K22" s="205" t="s">
        <v>192</v>
      </c>
      <c r="L22" s="101" t="s">
        <v>8</v>
      </c>
      <c r="M22" s="101" t="s">
        <v>17</v>
      </c>
      <c r="N22" s="213" t="s">
        <v>227</v>
      </c>
      <c r="O22" s="101" t="s">
        <v>191</v>
      </c>
    </row>
    <row r="23" spans="1:15" s="111" customFormat="1" ht="39.75" thickTop="1" thickBot="1" x14ac:dyDescent="0.45">
      <c r="A23" s="77" t="s">
        <v>12</v>
      </c>
      <c r="B23" s="247" t="s">
        <v>245</v>
      </c>
      <c r="C23" s="218">
        <v>6.3899999999999998E-2</v>
      </c>
      <c r="D23" s="191" t="s">
        <v>15</v>
      </c>
      <c r="E23" s="192">
        <v>7.7399999999999997E-2</v>
      </c>
      <c r="F23" s="103"/>
      <c r="G23" s="194">
        <v>0.75</v>
      </c>
      <c r="H23" s="191">
        <v>0</v>
      </c>
      <c r="I23" s="112" t="s">
        <v>10</v>
      </c>
      <c r="J23" s="112" t="s">
        <v>39</v>
      </c>
      <c r="K23" s="205" t="s">
        <v>192</v>
      </c>
      <c r="L23" s="101" t="s">
        <v>8</v>
      </c>
      <c r="M23" s="101" t="s">
        <v>17</v>
      </c>
      <c r="N23" s="213" t="s">
        <v>228</v>
      </c>
      <c r="O23" s="101" t="s">
        <v>191</v>
      </c>
    </row>
    <row r="24" spans="1:15" s="111" customFormat="1" ht="6" customHeight="1" thickTop="1" thickBot="1" x14ac:dyDescent="0.25">
      <c r="A24" s="196"/>
      <c r="B24" s="174"/>
      <c r="C24" s="197"/>
      <c r="D24" s="197"/>
      <c r="E24" s="196"/>
      <c r="F24" s="196"/>
      <c r="G24" s="196"/>
      <c r="H24" s="196"/>
      <c r="I24" s="196"/>
      <c r="J24" s="196"/>
      <c r="K24" s="196"/>
      <c r="L24" s="196"/>
      <c r="M24" s="196"/>
      <c r="N24" s="196"/>
      <c r="O24" s="196"/>
    </row>
    <row r="25" spans="1:15" s="86" customFormat="1" ht="39.75" thickTop="1" thickBot="1" x14ac:dyDescent="0.45">
      <c r="A25" s="95" t="s">
        <v>21</v>
      </c>
      <c r="B25" s="247" t="s">
        <v>247</v>
      </c>
      <c r="C25" s="218">
        <v>5.8400000000000001E-2</v>
      </c>
      <c r="D25" s="206" t="s">
        <v>15</v>
      </c>
      <c r="E25" s="192">
        <v>7.1199999999999999E-2</v>
      </c>
      <c r="F25" s="96"/>
      <c r="G25" s="194">
        <v>0.6</v>
      </c>
      <c r="H25" s="98">
        <v>0</v>
      </c>
      <c r="I25" s="112" t="s">
        <v>66</v>
      </c>
      <c r="J25" s="83" t="s">
        <v>39</v>
      </c>
      <c r="K25" s="205" t="s">
        <v>192</v>
      </c>
      <c r="L25" s="101" t="s">
        <v>8</v>
      </c>
      <c r="M25" s="101" t="s">
        <v>17</v>
      </c>
      <c r="N25" s="213" t="s">
        <v>229</v>
      </c>
      <c r="O25" s="101" t="s">
        <v>191</v>
      </c>
    </row>
    <row r="26" spans="1:15" s="86" customFormat="1" ht="39.75" thickTop="1" thickBot="1" x14ac:dyDescent="0.45">
      <c r="A26" s="95" t="s">
        <v>21</v>
      </c>
      <c r="B26" s="247" t="s">
        <v>248</v>
      </c>
      <c r="C26" s="218">
        <v>5.9900000000000002E-2</v>
      </c>
      <c r="D26" s="206" t="s">
        <v>15</v>
      </c>
      <c r="E26" s="192">
        <v>7.1999999999999995E-2</v>
      </c>
      <c r="F26" s="103"/>
      <c r="G26" s="214">
        <v>0.75</v>
      </c>
      <c r="H26" s="98">
        <v>0</v>
      </c>
      <c r="I26" s="112" t="s">
        <v>66</v>
      </c>
      <c r="J26" s="83" t="s">
        <v>39</v>
      </c>
      <c r="K26" s="205" t="s">
        <v>192</v>
      </c>
      <c r="L26" s="101" t="s">
        <v>8</v>
      </c>
      <c r="M26" s="101" t="s">
        <v>17</v>
      </c>
      <c r="N26" s="213" t="s">
        <v>230</v>
      </c>
      <c r="O26" s="101" t="s">
        <v>191</v>
      </c>
    </row>
    <row r="27" spans="1:15" s="111" customFormat="1" ht="14.25" thickTop="1" thickBot="1" x14ac:dyDescent="0.25">
      <c r="A27" s="110" t="s">
        <v>83</v>
      </c>
      <c r="B27" s="172"/>
      <c r="C27" s="174"/>
      <c r="D27" s="174"/>
      <c r="E27" s="110"/>
      <c r="F27" s="110"/>
      <c r="G27" s="109"/>
      <c r="H27" s="110"/>
      <c r="I27" s="109"/>
      <c r="J27" s="110"/>
      <c r="K27" s="110"/>
      <c r="L27" s="110"/>
      <c r="M27" s="110"/>
      <c r="N27" s="110"/>
      <c r="O27" s="110"/>
    </row>
    <row r="28" spans="1:15" s="111" customFormat="1" ht="69.75" customHeight="1" thickTop="1" thickBot="1" x14ac:dyDescent="0.45">
      <c r="A28" s="116" t="s">
        <v>80</v>
      </c>
      <c r="B28" s="248" t="s">
        <v>249</v>
      </c>
      <c r="C28" s="217">
        <v>5.9700000000000003E-2</v>
      </c>
      <c r="D28" s="216" t="s">
        <v>211</v>
      </c>
      <c r="E28" s="78">
        <v>7.7399999999999997E-2</v>
      </c>
      <c r="F28" s="107"/>
      <c r="G28" s="114">
        <v>0.85</v>
      </c>
      <c r="H28" s="115">
        <v>0</v>
      </c>
      <c r="I28" s="108" t="s">
        <v>10</v>
      </c>
      <c r="J28" s="112" t="s">
        <v>39</v>
      </c>
      <c r="K28" s="204" t="s">
        <v>202</v>
      </c>
      <c r="L28" s="100" t="s">
        <v>8</v>
      </c>
      <c r="M28" s="101" t="s">
        <v>17</v>
      </c>
      <c r="N28" s="213" t="s">
        <v>231</v>
      </c>
      <c r="O28" s="102" t="s">
        <v>22</v>
      </c>
    </row>
    <row r="29" spans="1:15" s="111" customFormat="1" ht="69.75" customHeight="1" thickTop="1" thickBot="1" x14ac:dyDescent="0.45">
      <c r="A29" s="195" t="s">
        <v>81</v>
      </c>
      <c r="B29" s="248" t="s">
        <v>250</v>
      </c>
      <c r="C29" s="218">
        <v>6.9900000000000004E-2</v>
      </c>
      <c r="D29" s="206" t="s">
        <v>15</v>
      </c>
      <c r="E29" s="192">
        <v>7.9399999999999998E-2</v>
      </c>
      <c r="F29" s="107"/>
      <c r="G29" s="194">
        <v>0.85</v>
      </c>
      <c r="H29" s="198">
        <v>0</v>
      </c>
      <c r="I29" s="112" t="s">
        <v>10</v>
      </c>
      <c r="J29" s="112" t="s">
        <v>39</v>
      </c>
      <c r="K29" s="205" t="s">
        <v>201</v>
      </c>
      <c r="L29" s="101" t="s">
        <v>8</v>
      </c>
      <c r="M29" s="101" t="s">
        <v>17</v>
      </c>
      <c r="N29" s="213" t="s">
        <v>232</v>
      </c>
      <c r="O29" s="101" t="s">
        <v>191</v>
      </c>
    </row>
    <row r="30" spans="1:15" s="119" customFormat="1" ht="14.25" thickTop="1" thickBot="1" x14ac:dyDescent="0.25">
      <c r="A30" s="117" t="s">
        <v>36</v>
      </c>
      <c r="B30" s="172"/>
      <c r="C30" s="174"/>
      <c r="D30" s="174"/>
      <c r="E30" s="118"/>
      <c r="F30" s="117"/>
      <c r="G30" s="171"/>
      <c r="H30" s="117"/>
      <c r="I30" s="117"/>
      <c r="J30" s="117"/>
      <c r="K30" s="117"/>
      <c r="L30" s="117"/>
      <c r="M30" s="117"/>
      <c r="N30" s="117"/>
      <c r="O30" s="117"/>
    </row>
    <row r="31" spans="1:15" s="86" customFormat="1" ht="40.5" customHeight="1" thickTop="1" thickBot="1" x14ac:dyDescent="0.45">
      <c r="A31" s="120" t="s">
        <v>193</v>
      </c>
      <c r="B31" s="248" t="s">
        <v>256</v>
      </c>
      <c r="C31" s="223">
        <v>7.3400000000000007E-2</v>
      </c>
      <c r="D31" s="216" t="s">
        <v>254</v>
      </c>
      <c r="E31" s="78">
        <v>8.14E-2</v>
      </c>
      <c r="F31" s="121"/>
      <c r="G31" s="144">
        <v>0.6</v>
      </c>
      <c r="H31" s="104">
        <v>995</v>
      </c>
      <c r="I31" s="105" t="s">
        <v>20</v>
      </c>
      <c r="J31" s="122" t="s">
        <v>39</v>
      </c>
      <c r="K31" s="209" t="s">
        <v>203</v>
      </c>
      <c r="L31" s="123" t="s">
        <v>8</v>
      </c>
      <c r="M31" s="106" t="s">
        <v>16</v>
      </c>
      <c r="N31" s="213" t="s">
        <v>260</v>
      </c>
      <c r="O31" s="124" t="s">
        <v>23</v>
      </c>
    </row>
    <row r="32" spans="1:15" s="86" customFormat="1" ht="40.5" customHeight="1" thickTop="1" thickBot="1" x14ac:dyDescent="0.45">
      <c r="A32" s="76" t="s">
        <v>193</v>
      </c>
      <c r="B32" s="248" t="s">
        <v>257</v>
      </c>
      <c r="C32" s="224">
        <v>7.6399999999999996E-2</v>
      </c>
      <c r="D32" s="226" t="s">
        <v>255</v>
      </c>
      <c r="E32" s="78">
        <v>8.2600000000000007E-2</v>
      </c>
      <c r="F32" s="79"/>
      <c r="G32" s="144">
        <v>0.8</v>
      </c>
      <c r="H32" s="81">
        <v>995</v>
      </c>
      <c r="I32" s="82" t="s">
        <v>20</v>
      </c>
      <c r="J32" s="83" t="s">
        <v>39</v>
      </c>
      <c r="K32" s="209" t="s">
        <v>203</v>
      </c>
      <c r="L32" s="84" t="s">
        <v>8</v>
      </c>
      <c r="M32" s="84" t="s">
        <v>16</v>
      </c>
      <c r="N32" s="213" t="s">
        <v>261</v>
      </c>
      <c r="O32" s="85" t="s">
        <v>23</v>
      </c>
    </row>
    <row r="33" spans="1:16" s="50" customFormat="1" ht="46.5" customHeight="1" thickTop="1" x14ac:dyDescent="0.2">
      <c r="A33" s="51"/>
      <c r="B33" s="51"/>
      <c r="C33" s="52"/>
      <c r="D33" s="53"/>
      <c r="E33" s="54"/>
      <c r="F33" s="55"/>
      <c r="G33" s="55"/>
      <c r="H33" s="56"/>
      <c r="I33" s="57"/>
      <c r="J33" s="57"/>
      <c r="K33" s="58"/>
      <c r="L33" s="58"/>
      <c r="M33" s="59"/>
      <c r="N33" s="177"/>
      <c r="O33" s="58"/>
    </row>
    <row r="34" spans="1:16" ht="30" customHeight="1" thickBot="1" x14ac:dyDescent="0.25">
      <c r="A34" s="235" t="s">
        <v>18</v>
      </c>
      <c r="B34" s="235"/>
      <c r="C34" s="235"/>
      <c r="D34" s="235"/>
      <c r="E34" s="235"/>
      <c r="F34" s="235"/>
      <c r="G34" s="235"/>
      <c r="H34" s="235"/>
      <c r="I34" s="235"/>
      <c r="J34" s="235"/>
      <c r="K34" s="235"/>
      <c r="L34" s="235"/>
      <c r="M34" s="235"/>
      <c r="N34" s="235"/>
      <c r="O34" s="235"/>
    </row>
    <row r="35" spans="1:16" s="60" customFormat="1" ht="14.25" thickTop="1" thickBot="1" x14ac:dyDescent="0.25">
      <c r="A35" s="239" t="s">
        <v>213</v>
      </c>
      <c r="B35" s="239"/>
      <c r="C35" s="241"/>
      <c r="D35" s="241"/>
      <c r="E35" s="241"/>
      <c r="F35" s="241"/>
      <c r="G35" s="241"/>
      <c r="H35" s="241"/>
      <c r="I35" s="241"/>
      <c r="J35" s="241"/>
      <c r="K35" s="241"/>
      <c r="L35" s="241"/>
      <c r="M35" s="241"/>
      <c r="N35" s="241"/>
      <c r="O35" s="241"/>
      <c r="P35" s="241"/>
    </row>
    <row r="36" spans="1:16" s="62" customFormat="1" ht="14.25" thickTop="1" thickBot="1" x14ac:dyDescent="0.25">
      <c r="A36" s="227" t="s">
        <v>214</v>
      </c>
      <c r="B36" s="228"/>
      <c r="C36" s="228"/>
      <c r="D36" s="228"/>
      <c r="E36" s="228"/>
      <c r="F36" s="228"/>
      <c r="G36" s="228"/>
      <c r="H36" s="228"/>
      <c r="I36" s="228"/>
      <c r="J36" s="228"/>
      <c r="K36" s="228"/>
      <c r="L36" s="228"/>
      <c r="M36" s="228"/>
      <c r="N36" s="228"/>
      <c r="O36" s="236"/>
    </row>
    <row r="37" spans="1:16" s="63" customFormat="1" ht="14.25" thickTop="1" thickBot="1" x14ac:dyDescent="0.25">
      <c r="A37" s="237" t="s">
        <v>157</v>
      </c>
      <c r="B37" s="237"/>
      <c r="C37" s="238"/>
      <c r="D37" s="238"/>
      <c r="E37" s="238"/>
      <c r="F37" s="238"/>
      <c r="G37" s="238"/>
      <c r="H37" s="238"/>
      <c r="I37" s="238"/>
      <c r="J37" s="238"/>
      <c r="K37" s="238"/>
      <c r="L37" s="238"/>
      <c r="M37" s="238"/>
      <c r="N37" s="238"/>
      <c r="O37" s="238"/>
    </row>
    <row r="38" spans="1:16" s="64" customFormat="1" ht="14.25" thickTop="1" thickBot="1" x14ac:dyDescent="0.25">
      <c r="A38" s="230" t="s">
        <v>86</v>
      </c>
      <c r="B38" s="231"/>
      <c r="C38" s="232"/>
      <c r="D38" s="232"/>
      <c r="E38" s="232"/>
      <c r="F38" s="232"/>
      <c r="G38" s="232"/>
      <c r="H38" s="232"/>
      <c r="I38" s="232"/>
      <c r="J38" s="232"/>
      <c r="K38" s="232"/>
      <c r="L38" s="232"/>
      <c r="M38" s="232"/>
      <c r="N38" s="232"/>
      <c r="O38" s="232"/>
    </row>
    <row r="39" spans="1:16" s="65" customFormat="1" ht="14.25" thickTop="1" thickBot="1" x14ac:dyDescent="0.25">
      <c r="A39" s="239" t="s">
        <v>166</v>
      </c>
      <c r="B39" s="239"/>
      <c r="C39" s="240"/>
      <c r="D39" s="240"/>
      <c r="E39" s="240"/>
      <c r="F39" s="240"/>
      <c r="G39" s="240"/>
      <c r="H39" s="240"/>
      <c r="I39" s="240"/>
      <c r="J39" s="240"/>
      <c r="K39" s="240"/>
      <c r="L39" s="240"/>
      <c r="M39" s="240"/>
      <c r="N39" s="240"/>
      <c r="O39" s="240"/>
    </row>
    <row r="40" spans="1:16" s="66" customFormat="1" ht="14.25" thickTop="1" thickBot="1" x14ac:dyDescent="0.25">
      <c r="A40" s="239" t="s">
        <v>26</v>
      </c>
      <c r="B40" s="239"/>
      <c r="C40" s="241"/>
      <c r="D40" s="241"/>
      <c r="E40" s="241"/>
      <c r="F40" s="241"/>
      <c r="G40" s="241"/>
      <c r="H40" s="241"/>
      <c r="I40" s="241"/>
      <c r="J40" s="241"/>
      <c r="K40" s="241"/>
      <c r="L40" s="241"/>
      <c r="M40" s="241"/>
      <c r="N40" s="241"/>
      <c r="O40" s="241"/>
    </row>
    <row r="41" spans="1:16" s="66" customFormat="1" ht="14.25" thickTop="1" thickBot="1" x14ac:dyDescent="0.25">
      <c r="A41" s="227" t="s">
        <v>167</v>
      </c>
      <c r="B41" s="228"/>
      <c r="C41" s="229"/>
      <c r="D41" s="229"/>
      <c r="E41" s="229"/>
      <c r="F41" s="229"/>
      <c r="G41" s="229"/>
      <c r="H41" s="229"/>
      <c r="I41" s="229"/>
      <c r="J41" s="229"/>
      <c r="K41" s="229"/>
      <c r="L41" s="229"/>
      <c r="M41" s="229"/>
      <c r="N41" s="229"/>
      <c r="O41" s="229"/>
    </row>
    <row r="42" spans="1:16" s="162" customFormat="1" ht="14.25" thickTop="1" thickBot="1" x14ac:dyDescent="0.25">
      <c r="A42" s="227" t="s">
        <v>173</v>
      </c>
      <c r="B42" s="228"/>
      <c r="C42" s="229"/>
      <c r="D42" s="229"/>
      <c r="E42" s="229"/>
      <c r="F42" s="229"/>
      <c r="G42" s="229"/>
      <c r="H42" s="229"/>
      <c r="I42" s="229"/>
      <c r="J42" s="229"/>
      <c r="K42" s="229"/>
      <c r="L42" s="229"/>
      <c r="M42" s="229"/>
      <c r="N42" s="229"/>
      <c r="O42" s="229"/>
    </row>
    <row r="43" spans="1:16" s="162" customFormat="1" ht="14.25" thickTop="1" thickBot="1" x14ac:dyDescent="0.25">
      <c r="A43" s="163" t="s">
        <v>174</v>
      </c>
      <c r="B43" s="164"/>
      <c r="C43" s="165"/>
      <c r="D43" s="165"/>
      <c r="E43" s="165"/>
      <c r="F43" s="165"/>
      <c r="G43" s="165"/>
      <c r="H43" s="165"/>
      <c r="I43" s="165"/>
      <c r="J43" s="165"/>
      <c r="K43" s="165"/>
      <c r="L43" s="165"/>
      <c r="M43" s="165"/>
      <c r="N43" s="178"/>
      <c r="O43" s="165"/>
    </row>
    <row r="44" spans="1:16" s="162" customFormat="1" ht="14.25" thickTop="1" thickBot="1" x14ac:dyDescent="0.25">
      <c r="A44" s="163" t="s">
        <v>175</v>
      </c>
      <c r="B44" s="164"/>
      <c r="C44" s="165"/>
      <c r="D44" s="165"/>
      <c r="E44" s="165"/>
      <c r="F44" s="165"/>
      <c r="G44" s="165"/>
      <c r="H44" s="165"/>
      <c r="I44" s="165"/>
      <c r="J44" s="165"/>
      <c r="K44" s="165"/>
      <c r="L44" s="165"/>
      <c r="M44" s="165"/>
      <c r="N44" s="178"/>
      <c r="O44" s="165"/>
    </row>
    <row r="45" spans="1:16" s="162" customFormat="1" ht="14.25" thickTop="1" thickBot="1" x14ac:dyDescent="0.25">
      <c r="A45" s="230" t="s">
        <v>176</v>
      </c>
      <c r="B45" s="231"/>
      <c r="C45" s="232"/>
      <c r="D45" s="232"/>
      <c r="E45" s="232"/>
      <c r="F45" s="232"/>
      <c r="G45" s="232"/>
      <c r="H45" s="232"/>
      <c r="I45" s="232"/>
      <c r="J45" s="232"/>
      <c r="K45" s="232"/>
      <c r="L45" s="232"/>
      <c r="M45" s="232"/>
      <c r="N45" s="232"/>
      <c r="O45" s="232"/>
    </row>
    <row r="46" spans="1:16" s="66" customFormat="1" ht="14.25" thickTop="1" thickBot="1" x14ac:dyDescent="0.25">
      <c r="A46" s="227" t="s">
        <v>27</v>
      </c>
      <c r="B46" s="228"/>
      <c r="C46" s="229"/>
      <c r="D46" s="229"/>
      <c r="E46" s="229"/>
      <c r="F46" s="229"/>
      <c r="G46" s="229"/>
      <c r="H46" s="229"/>
      <c r="I46" s="229"/>
      <c r="J46" s="229"/>
      <c r="K46" s="229"/>
      <c r="L46" s="229"/>
      <c r="M46" s="229"/>
      <c r="N46" s="229"/>
      <c r="O46" s="229"/>
    </row>
    <row r="47" spans="1:16" s="66" customFormat="1" ht="14.25" thickTop="1" thickBot="1" x14ac:dyDescent="0.25">
      <c r="A47" s="227" t="s">
        <v>168</v>
      </c>
      <c r="B47" s="228"/>
      <c r="C47" s="229"/>
      <c r="D47" s="229"/>
      <c r="E47" s="229"/>
      <c r="F47" s="229"/>
      <c r="G47" s="229"/>
      <c r="H47" s="229"/>
      <c r="I47" s="229"/>
      <c r="J47" s="229"/>
      <c r="K47" s="229"/>
      <c r="L47" s="229"/>
      <c r="M47" s="229"/>
      <c r="N47" s="229"/>
      <c r="O47" s="229"/>
    </row>
    <row r="48" spans="1:16" s="66" customFormat="1" ht="14.25" thickTop="1" thickBot="1" x14ac:dyDescent="0.25">
      <c r="A48" s="230" t="s">
        <v>30</v>
      </c>
      <c r="B48" s="231"/>
      <c r="C48" s="232"/>
      <c r="D48" s="232"/>
      <c r="E48" s="232"/>
      <c r="F48" s="232"/>
      <c r="G48" s="232"/>
      <c r="H48" s="232"/>
      <c r="I48" s="232"/>
      <c r="J48" s="232"/>
      <c r="K48" s="232"/>
      <c r="L48" s="232"/>
      <c r="M48" s="232"/>
      <c r="N48" s="232"/>
      <c r="O48" s="232"/>
    </row>
    <row r="49" spans="1:15" s="66" customFormat="1" ht="14.25" thickTop="1" thickBot="1" x14ac:dyDescent="0.25">
      <c r="A49" s="67" t="s">
        <v>85</v>
      </c>
      <c r="B49" s="68"/>
      <c r="C49" s="69"/>
      <c r="D49" s="69"/>
      <c r="E49" s="69"/>
      <c r="F49" s="69"/>
      <c r="G49" s="69"/>
      <c r="H49" s="69"/>
      <c r="I49" s="69"/>
      <c r="J49" s="69"/>
      <c r="K49" s="69"/>
      <c r="L49" s="69"/>
      <c r="M49" s="69"/>
      <c r="N49" s="178"/>
      <c r="O49" s="69"/>
    </row>
    <row r="50" spans="1:15" s="66" customFormat="1" ht="14.25" thickTop="1" thickBot="1" x14ac:dyDescent="0.25">
      <c r="A50" s="230" t="s">
        <v>195</v>
      </c>
      <c r="B50" s="231"/>
      <c r="C50" s="232"/>
      <c r="D50" s="232"/>
      <c r="E50" s="232"/>
      <c r="F50" s="232"/>
      <c r="G50" s="232"/>
      <c r="H50" s="232"/>
      <c r="I50" s="232"/>
      <c r="J50" s="232"/>
      <c r="K50" s="232"/>
      <c r="L50" s="232"/>
      <c r="M50" s="232"/>
      <c r="N50" s="232"/>
      <c r="O50" s="232"/>
    </row>
    <row r="51" spans="1:15" s="66" customFormat="1" ht="14.25" thickTop="1" thickBot="1" x14ac:dyDescent="0.25">
      <c r="A51" s="230" t="s">
        <v>194</v>
      </c>
      <c r="B51" s="231"/>
      <c r="C51" s="232"/>
      <c r="D51" s="232"/>
      <c r="E51" s="232"/>
      <c r="F51" s="232"/>
      <c r="G51" s="232"/>
      <c r="H51" s="232"/>
      <c r="I51" s="232"/>
      <c r="J51" s="232"/>
      <c r="K51" s="232"/>
      <c r="L51" s="232"/>
      <c r="M51" s="232"/>
      <c r="N51" s="232"/>
      <c r="O51" s="232"/>
    </row>
    <row r="52" spans="1:15" s="66" customFormat="1" ht="14.25" thickTop="1" thickBot="1" x14ac:dyDescent="0.25">
      <c r="A52" s="230" t="s">
        <v>32</v>
      </c>
      <c r="B52" s="231"/>
      <c r="C52" s="232"/>
      <c r="D52" s="232"/>
      <c r="E52" s="232"/>
      <c r="F52" s="232"/>
      <c r="G52" s="232"/>
      <c r="H52" s="232"/>
      <c r="I52" s="232"/>
      <c r="J52" s="232"/>
      <c r="K52" s="232"/>
      <c r="L52" s="232"/>
      <c r="M52" s="232"/>
      <c r="N52" s="232"/>
      <c r="O52" s="232"/>
    </row>
    <row r="53" spans="1:15" s="66" customFormat="1" ht="14.25" thickTop="1" thickBot="1" x14ac:dyDescent="0.25">
      <c r="A53" s="230" t="s">
        <v>169</v>
      </c>
      <c r="B53" s="231"/>
      <c r="C53" s="229"/>
      <c r="D53" s="229"/>
      <c r="E53" s="229"/>
      <c r="F53" s="229"/>
      <c r="G53" s="229"/>
      <c r="H53" s="229"/>
      <c r="I53" s="229"/>
      <c r="J53" s="229"/>
      <c r="K53" s="229"/>
      <c r="L53" s="229"/>
      <c r="M53" s="229"/>
      <c r="N53" s="229"/>
      <c r="O53" s="229"/>
    </row>
    <row r="54" spans="1:15" s="66" customFormat="1" ht="14.25" thickTop="1" thickBot="1" x14ac:dyDescent="0.25">
      <c r="A54" s="70" t="s">
        <v>84</v>
      </c>
      <c r="B54" s="68"/>
      <c r="C54" s="71"/>
      <c r="D54" s="71"/>
      <c r="E54" s="71"/>
      <c r="F54" s="71"/>
      <c r="G54" s="71"/>
      <c r="H54" s="71"/>
      <c r="I54" s="71"/>
      <c r="J54" s="71"/>
      <c r="K54" s="71"/>
      <c r="L54" s="71"/>
      <c r="M54" s="71"/>
      <c r="N54" s="179"/>
      <c r="O54" s="71"/>
    </row>
    <row r="55" spans="1:15" s="74" customFormat="1" ht="14.25" thickTop="1" thickBot="1" x14ac:dyDescent="0.25">
      <c r="A55" s="70" t="s">
        <v>79</v>
      </c>
      <c r="B55" s="72"/>
      <c r="C55" s="73"/>
      <c r="D55" s="73"/>
      <c r="E55" s="73"/>
      <c r="F55" s="73"/>
      <c r="G55" s="73"/>
      <c r="H55" s="73"/>
      <c r="I55" s="73"/>
      <c r="J55" s="73"/>
      <c r="K55" s="73"/>
      <c r="L55" s="73"/>
      <c r="M55" s="73"/>
      <c r="N55" s="180"/>
      <c r="O55" s="73"/>
    </row>
    <row r="56" spans="1:15" s="74" customFormat="1" ht="14.25" thickTop="1" thickBot="1" x14ac:dyDescent="0.25">
      <c r="A56" s="70" t="s">
        <v>151</v>
      </c>
      <c r="B56" s="72"/>
      <c r="C56" s="73"/>
      <c r="D56" s="73"/>
      <c r="E56" s="73"/>
      <c r="F56" s="73"/>
      <c r="G56" s="73"/>
      <c r="H56" s="73"/>
      <c r="I56" s="73"/>
      <c r="J56" s="73"/>
      <c r="K56" s="73"/>
      <c r="L56" s="73"/>
      <c r="M56" s="73"/>
      <c r="N56" s="180"/>
      <c r="O56" s="73"/>
    </row>
    <row r="57" spans="1:15" s="66" customFormat="1" ht="14.25" thickTop="1" thickBot="1" x14ac:dyDescent="0.25">
      <c r="A57" s="230" t="s">
        <v>87</v>
      </c>
      <c r="B57" s="231"/>
      <c r="C57" s="232"/>
      <c r="D57" s="232"/>
      <c r="E57" s="232"/>
      <c r="F57" s="232"/>
      <c r="G57" s="232"/>
      <c r="H57" s="232"/>
      <c r="I57" s="232"/>
      <c r="J57" s="232"/>
      <c r="K57" s="232"/>
      <c r="L57" s="232"/>
      <c r="M57" s="232"/>
      <c r="N57" s="232"/>
      <c r="O57" s="232"/>
    </row>
    <row r="58" spans="1:15" s="66" customFormat="1" ht="14.25" thickTop="1" thickBot="1" x14ac:dyDescent="0.25">
      <c r="A58" s="227" t="s">
        <v>28</v>
      </c>
      <c r="B58" s="228"/>
      <c r="C58" s="229"/>
      <c r="D58" s="229"/>
      <c r="E58" s="229"/>
      <c r="F58" s="229"/>
      <c r="G58" s="229"/>
      <c r="H58" s="229"/>
      <c r="I58" s="229"/>
      <c r="J58" s="229"/>
      <c r="K58" s="229"/>
      <c r="L58" s="229"/>
      <c r="M58" s="229"/>
      <c r="N58" s="229"/>
      <c r="O58" s="229"/>
    </row>
    <row r="59" spans="1:15" s="66" customFormat="1" ht="14.25" thickTop="1" thickBot="1" x14ac:dyDescent="0.25">
      <c r="A59" s="227" t="s">
        <v>31</v>
      </c>
      <c r="B59" s="228"/>
      <c r="C59" s="229"/>
      <c r="D59" s="229"/>
      <c r="E59" s="229"/>
      <c r="F59" s="229"/>
      <c r="G59" s="229"/>
      <c r="H59" s="229"/>
      <c r="I59" s="229"/>
      <c r="J59" s="229"/>
      <c r="K59" s="229"/>
      <c r="L59" s="229"/>
      <c r="M59" s="229"/>
      <c r="N59" s="229"/>
      <c r="O59" s="229"/>
    </row>
    <row r="60" spans="1:15" s="66" customFormat="1" ht="14.25" thickTop="1" thickBot="1" x14ac:dyDescent="0.25">
      <c r="A60" s="70" t="s">
        <v>75</v>
      </c>
      <c r="B60" s="75"/>
      <c r="C60" s="71"/>
      <c r="D60" s="71"/>
      <c r="E60" s="71"/>
      <c r="F60" s="71"/>
      <c r="G60" s="71"/>
      <c r="H60" s="71"/>
      <c r="I60" s="71"/>
      <c r="J60" s="71"/>
      <c r="K60" s="71"/>
      <c r="L60" s="71"/>
      <c r="M60" s="71"/>
      <c r="N60" s="179"/>
      <c r="O60" s="71"/>
    </row>
    <row r="61" spans="1:15" s="66" customFormat="1" ht="14.25" thickTop="1" thickBot="1" x14ac:dyDescent="0.25">
      <c r="A61" s="227" t="s">
        <v>29</v>
      </c>
      <c r="B61" s="228"/>
      <c r="C61" s="229"/>
      <c r="D61" s="229"/>
      <c r="E61" s="229"/>
      <c r="F61" s="229"/>
      <c r="G61" s="229"/>
      <c r="H61" s="229"/>
      <c r="I61" s="229"/>
      <c r="J61" s="229"/>
      <c r="K61" s="229"/>
      <c r="L61" s="229"/>
      <c r="M61" s="229"/>
      <c r="N61" s="229"/>
      <c r="O61" s="229"/>
    </row>
    <row r="62" spans="1:15" s="66" customFormat="1" ht="14.25" thickTop="1" thickBot="1" x14ac:dyDescent="0.25">
      <c r="A62" s="227" t="s">
        <v>14</v>
      </c>
      <c r="B62" s="228"/>
      <c r="C62" s="229"/>
      <c r="D62" s="229"/>
      <c r="E62" s="229"/>
      <c r="F62" s="229"/>
      <c r="G62" s="229"/>
      <c r="H62" s="229"/>
      <c r="I62" s="229"/>
      <c r="J62" s="229"/>
      <c r="K62" s="229"/>
      <c r="L62" s="229"/>
      <c r="M62" s="229"/>
      <c r="N62" s="229"/>
      <c r="O62" s="229"/>
    </row>
    <row r="63" spans="1:15" ht="13.5" thickTop="1" x14ac:dyDescent="0.2"/>
  </sheetData>
  <mergeCells count="24">
    <mergeCell ref="A1:O1"/>
    <mergeCell ref="A3:O3"/>
    <mergeCell ref="A34:O34"/>
    <mergeCell ref="A47:O47"/>
    <mergeCell ref="A46:O46"/>
    <mergeCell ref="A36:O36"/>
    <mergeCell ref="A38:O38"/>
    <mergeCell ref="A37:O37"/>
    <mergeCell ref="A39:O39"/>
    <mergeCell ref="A40:O40"/>
    <mergeCell ref="A45:O45"/>
    <mergeCell ref="A42:O42"/>
    <mergeCell ref="A35:P35"/>
    <mergeCell ref="A61:O61"/>
    <mergeCell ref="A41:O41"/>
    <mergeCell ref="A52:O52"/>
    <mergeCell ref="A62:O62"/>
    <mergeCell ref="A57:O57"/>
    <mergeCell ref="A53:O53"/>
    <mergeCell ref="A48:O48"/>
    <mergeCell ref="A58:O58"/>
    <mergeCell ref="A59:O59"/>
    <mergeCell ref="A50:O50"/>
    <mergeCell ref="A51:O51"/>
  </mergeCells>
  <phoneticPr fontId="2" type="noConversion"/>
  <pageMargins left="0.23622047244094491" right="0.17" top="0.2" bottom="0.18" header="0.17" footer="0.17"/>
  <pageSetup paperSize="9" scale="67" fitToHeight="3" orientation="landscape" r:id="rId1"/>
  <headerFooter alignWithMargins="0"/>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0"/>
  <sheetViews>
    <sheetView view="pageBreakPreview" zoomScale="80" zoomScaleNormal="100" zoomScaleSheetLayoutView="80" workbookViewId="0">
      <selection activeCell="H8" sqref="H8"/>
    </sheetView>
  </sheetViews>
  <sheetFormatPr defaultColWidth="9.140625" defaultRowHeight="28.5" x14ac:dyDescent="0.2"/>
  <cols>
    <col min="1" max="1" width="29.140625" style="86" customWidth="1"/>
    <col min="2" max="2" width="17.5703125" style="133" customWidth="1"/>
    <col min="3" max="3" width="8.7109375" style="134" customWidth="1"/>
    <col min="4" max="4" width="12" style="86" customWidth="1"/>
    <col min="5" max="5" width="8.7109375" style="135"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5.5703125" style="186" hidden="1" customWidth="1"/>
    <col min="15" max="15" width="28.42578125" style="86" customWidth="1"/>
    <col min="16" max="16384" width="9.140625" style="86"/>
  </cols>
  <sheetData>
    <row r="1" spans="1:16" s="136" customFormat="1" ht="30" customHeight="1" x14ac:dyDescent="0.2">
      <c r="A1" s="233" t="s">
        <v>212</v>
      </c>
      <c r="B1" s="233"/>
      <c r="C1" s="233"/>
      <c r="D1" s="233"/>
      <c r="E1" s="233"/>
      <c r="F1" s="233"/>
      <c r="G1" s="233"/>
      <c r="H1" s="233"/>
      <c r="I1" s="233"/>
      <c r="J1" s="233"/>
      <c r="K1" s="233"/>
      <c r="L1" s="233"/>
      <c r="M1" s="233"/>
      <c r="N1" s="233"/>
      <c r="O1" s="233"/>
    </row>
    <row r="2" spans="1:16" s="93" customFormat="1" ht="30" customHeight="1" x14ac:dyDescent="0.2">
      <c r="A2" s="87" t="s">
        <v>3</v>
      </c>
      <c r="B2" s="88" t="s">
        <v>160</v>
      </c>
      <c r="C2" s="89" t="s">
        <v>0</v>
      </c>
      <c r="D2" s="90" t="s">
        <v>6</v>
      </c>
      <c r="E2" s="91" t="s">
        <v>24</v>
      </c>
      <c r="F2" s="89"/>
      <c r="G2" s="89" t="s">
        <v>9</v>
      </c>
      <c r="H2" s="92" t="s">
        <v>25</v>
      </c>
      <c r="I2" s="89" t="s">
        <v>1</v>
      </c>
      <c r="J2" s="89" t="s">
        <v>38</v>
      </c>
      <c r="K2" s="89" t="s">
        <v>7</v>
      </c>
      <c r="L2" s="89" t="s">
        <v>5</v>
      </c>
      <c r="M2" s="89" t="s">
        <v>4</v>
      </c>
      <c r="N2" s="182"/>
      <c r="O2" s="89" t="s">
        <v>2</v>
      </c>
    </row>
    <row r="3" spans="1:16" ht="13.5" thickBot="1" x14ac:dyDescent="0.25">
      <c r="A3" s="117" t="s">
        <v>73</v>
      </c>
      <c r="B3" s="173"/>
      <c r="C3" s="188"/>
      <c r="D3" s="169"/>
      <c r="E3" s="167"/>
      <c r="F3" s="145"/>
      <c r="G3" s="146"/>
      <c r="H3" s="147"/>
      <c r="I3" s="148"/>
      <c r="J3" s="149"/>
      <c r="K3" s="149"/>
      <c r="L3" s="149"/>
      <c r="M3" s="150"/>
      <c r="N3" s="183"/>
    </row>
    <row r="4" spans="1:16" ht="65.25" thickTop="1" thickBot="1" x14ac:dyDescent="0.45">
      <c r="A4" s="116" t="s">
        <v>158</v>
      </c>
      <c r="B4" s="248" t="s">
        <v>251</v>
      </c>
      <c r="C4" s="222">
        <v>5.8900000000000001E-2</v>
      </c>
      <c r="D4" s="219" t="s">
        <v>210</v>
      </c>
      <c r="E4" s="168">
        <v>7.9000000000000001E-2</v>
      </c>
      <c r="F4" s="138"/>
      <c r="G4" s="80">
        <v>0.95</v>
      </c>
      <c r="H4" s="137">
        <v>0</v>
      </c>
      <c r="I4" s="151" t="s">
        <v>10</v>
      </c>
      <c r="J4" s="151" t="s">
        <v>39</v>
      </c>
      <c r="K4" s="207" t="s">
        <v>205</v>
      </c>
      <c r="L4" s="152" t="s">
        <v>8</v>
      </c>
      <c r="M4" s="101" t="s">
        <v>16</v>
      </c>
      <c r="N4" s="213" t="s">
        <v>215</v>
      </c>
      <c r="O4" s="102" t="s">
        <v>22</v>
      </c>
    </row>
    <row r="5" spans="1:16" s="111" customFormat="1" ht="16.5" thickTop="1" thickBot="1" x14ac:dyDescent="0.25">
      <c r="A5" s="139" t="s">
        <v>67</v>
      </c>
      <c r="B5" s="249"/>
      <c r="C5" s="215"/>
      <c r="D5" s="215"/>
      <c r="E5" s="139"/>
      <c r="F5" s="139"/>
      <c r="G5" s="139"/>
      <c r="H5" s="139"/>
      <c r="I5" s="139"/>
      <c r="J5" s="139"/>
      <c r="K5" s="212"/>
      <c r="L5" s="139"/>
      <c r="M5" s="139"/>
      <c r="N5" s="200"/>
      <c r="O5" s="139"/>
    </row>
    <row r="6" spans="1:16" s="111" customFormat="1" ht="39.75" thickTop="1" thickBot="1" x14ac:dyDescent="0.45">
      <c r="A6" s="116" t="s">
        <v>71</v>
      </c>
      <c r="B6" s="247" t="s">
        <v>252</v>
      </c>
      <c r="C6" s="217">
        <v>5.9900000000000002E-2</v>
      </c>
      <c r="D6" s="220" t="s">
        <v>208</v>
      </c>
      <c r="E6" s="78">
        <v>7.9200000000000007E-2</v>
      </c>
      <c r="F6" s="103"/>
      <c r="G6" s="140">
        <v>0.75</v>
      </c>
      <c r="H6" s="98">
        <v>0</v>
      </c>
      <c r="I6" s="108" t="s">
        <v>10</v>
      </c>
      <c r="J6" s="83" t="s">
        <v>39</v>
      </c>
      <c r="K6" s="208" t="s">
        <v>203</v>
      </c>
      <c r="L6" s="100" t="s">
        <v>8</v>
      </c>
      <c r="M6" s="101" t="s">
        <v>16</v>
      </c>
      <c r="N6" s="213" t="s">
        <v>216</v>
      </c>
      <c r="O6" s="102" t="s">
        <v>22</v>
      </c>
    </row>
    <row r="7" spans="1:16" s="111" customFormat="1" ht="16.5" thickTop="1" thickBot="1" x14ac:dyDescent="0.25">
      <c r="A7" s="139" t="s">
        <v>68</v>
      </c>
      <c r="B7" s="249"/>
      <c r="C7" s="215"/>
      <c r="D7" s="221"/>
      <c r="E7" s="141"/>
      <c r="F7" s="139"/>
      <c r="G7" s="139"/>
      <c r="H7" s="139"/>
      <c r="I7" s="142"/>
      <c r="J7" s="139"/>
      <c r="K7" s="212"/>
      <c r="L7" s="139"/>
      <c r="M7" s="139"/>
      <c r="N7" s="200"/>
      <c r="O7" s="139"/>
    </row>
    <row r="8" spans="1:16" s="111" customFormat="1" ht="65.25" thickTop="1" thickBot="1" x14ac:dyDescent="0.45">
      <c r="A8" s="77" t="s">
        <v>71</v>
      </c>
      <c r="B8" s="77" t="s">
        <v>253</v>
      </c>
      <c r="C8" s="217">
        <v>5.9900000000000002E-2</v>
      </c>
      <c r="D8" s="220" t="s">
        <v>208</v>
      </c>
      <c r="E8" s="78">
        <v>7.7399999999999997E-2</v>
      </c>
      <c r="F8" s="103"/>
      <c r="G8" s="114">
        <v>0.75</v>
      </c>
      <c r="H8" s="115">
        <v>0</v>
      </c>
      <c r="I8" s="108" t="s">
        <v>10</v>
      </c>
      <c r="J8" s="112" t="s">
        <v>39</v>
      </c>
      <c r="K8" s="101" t="s">
        <v>206</v>
      </c>
      <c r="L8" s="100" t="s">
        <v>8</v>
      </c>
      <c r="M8" s="101" t="s">
        <v>17</v>
      </c>
      <c r="N8" s="213" t="s">
        <v>224</v>
      </c>
      <c r="O8" s="102" t="s">
        <v>22</v>
      </c>
    </row>
    <row r="9" spans="1:16" s="119" customFormat="1" ht="16.5" thickTop="1" thickBot="1" x14ac:dyDescent="0.25">
      <c r="A9" s="117" t="s">
        <v>177</v>
      </c>
      <c r="B9" s="172"/>
      <c r="C9" s="174"/>
      <c r="D9" s="174"/>
      <c r="E9" s="166"/>
      <c r="F9" s="117"/>
      <c r="G9" s="117"/>
      <c r="H9" s="117"/>
      <c r="I9" s="117"/>
      <c r="J9" s="117"/>
      <c r="K9" s="189"/>
      <c r="L9" s="117"/>
      <c r="M9" s="117"/>
      <c r="N9" s="201"/>
      <c r="O9" s="117"/>
    </row>
    <row r="10" spans="1:16" ht="39.75" thickTop="1" thickBot="1" x14ac:dyDescent="0.45">
      <c r="A10" s="116" t="s">
        <v>188</v>
      </c>
      <c r="B10" s="248" t="s">
        <v>258</v>
      </c>
      <c r="C10" s="223">
        <v>7.3400000000000007E-2</v>
      </c>
      <c r="D10" s="216" t="s">
        <v>254</v>
      </c>
      <c r="E10" s="78">
        <v>8.14E-2</v>
      </c>
      <c r="F10" s="121"/>
      <c r="G10" s="143">
        <v>0.6</v>
      </c>
      <c r="H10" s="104">
        <v>995</v>
      </c>
      <c r="I10" s="105" t="s">
        <v>20</v>
      </c>
      <c r="J10" s="122" t="s">
        <v>39</v>
      </c>
      <c r="K10" s="208" t="s">
        <v>203</v>
      </c>
      <c r="L10" s="123" t="s">
        <v>8</v>
      </c>
      <c r="M10" s="106" t="s">
        <v>16</v>
      </c>
      <c r="N10" s="213" t="s">
        <v>260</v>
      </c>
      <c r="O10" s="124" t="s">
        <v>23</v>
      </c>
    </row>
    <row r="11" spans="1:16" ht="39.75" thickTop="1" thickBot="1" x14ac:dyDescent="0.45">
      <c r="A11" s="116" t="s">
        <v>188</v>
      </c>
      <c r="B11" s="248" t="s">
        <v>259</v>
      </c>
      <c r="C11" s="224">
        <v>7.6399999999999996E-2</v>
      </c>
      <c r="D11" s="226" t="s">
        <v>255</v>
      </c>
      <c r="E11" s="78">
        <v>8.2600000000000007E-2</v>
      </c>
      <c r="F11" s="79"/>
      <c r="G11" s="144">
        <v>0.8</v>
      </c>
      <c r="H11" s="81">
        <v>995</v>
      </c>
      <c r="I11" s="82" t="s">
        <v>20</v>
      </c>
      <c r="J11" s="83" t="s">
        <v>39</v>
      </c>
      <c r="K11" s="208" t="s">
        <v>204</v>
      </c>
      <c r="L11" s="84" t="s">
        <v>8</v>
      </c>
      <c r="M11" s="101" t="s">
        <v>16</v>
      </c>
      <c r="N11" s="213" t="s">
        <v>261</v>
      </c>
      <c r="O11" s="85" t="s">
        <v>23</v>
      </c>
    </row>
    <row r="12" spans="1:16" s="119" customFormat="1" ht="13.5" thickTop="1" x14ac:dyDescent="0.2">
      <c r="A12" s="153"/>
      <c r="B12" s="153"/>
      <c r="C12" s="154"/>
      <c r="D12" s="155"/>
      <c r="E12" s="156"/>
      <c r="F12" s="145"/>
      <c r="G12" s="145"/>
      <c r="H12" s="157"/>
      <c r="I12" s="158"/>
      <c r="J12" s="158"/>
      <c r="K12" s="159"/>
      <c r="L12" s="160"/>
      <c r="M12" s="159"/>
      <c r="N12" s="184"/>
      <c r="O12" s="160"/>
    </row>
    <row r="13" spans="1:16" ht="30" customHeight="1" thickBot="1" x14ac:dyDescent="0.25">
      <c r="A13" s="161" t="s">
        <v>18</v>
      </c>
      <c r="B13" s="161"/>
      <c r="C13" s="161"/>
      <c r="D13" s="161"/>
      <c r="E13" s="161"/>
      <c r="F13" s="161"/>
      <c r="G13" s="161"/>
      <c r="H13" s="161"/>
      <c r="I13" s="161"/>
      <c r="J13" s="161"/>
      <c r="K13" s="161"/>
      <c r="L13" s="161"/>
      <c r="M13" s="161"/>
      <c r="N13" s="185"/>
      <c r="O13" s="161"/>
    </row>
    <row r="14" spans="1:16" s="60" customFormat="1" ht="14.25" thickTop="1" thickBot="1" x14ac:dyDescent="0.25">
      <c r="A14" s="239" t="s">
        <v>213</v>
      </c>
      <c r="B14" s="239"/>
      <c r="C14" s="241"/>
      <c r="D14" s="241"/>
      <c r="E14" s="241"/>
      <c r="F14" s="241"/>
      <c r="G14" s="241"/>
      <c r="H14" s="241"/>
      <c r="I14" s="241"/>
      <c r="J14" s="241"/>
      <c r="K14" s="241"/>
      <c r="L14" s="241"/>
      <c r="M14" s="241"/>
      <c r="N14" s="241"/>
      <c r="O14" s="241"/>
      <c r="P14" s="241"/>
    </row>
    <row r="15" spans="1:16" s="62" customFormat="1" ht="14.25" thickTop="1" thickBot="1" x14ac:dyDescent="0.25">
      <c r="A15" s="227" t="s">
        <v>214</v>
      </c>
      <c r="B15" s="228"/>
      <c r="C15" s="228"/>
      <c r="D15" s="228"/>
      <c r="E15" s="228"/>
      <c r="F15" s="228"/>
      <c r="G15" s="228"/>
      <c r="H15" s="228"/>
      <c r="I15" s="228"/>
      <c r="J15" s="228"/>
      <c r="K15" s="228"/>
      <c r="L15" s="228"/>
      <c r="M15" s="228"/>
      <c r="N15" s="228"/>
      <c r="O15" s="236"/>
    </row>
    <row r="16" spans="1:16" ht="14.25" thickTop="1" thickBot="1" x14ac:dyDescent="0.25">
      <c r="A16" s="230" t="s">
        <v>157</v>
      </c>
      <c r="B16" s="231"/>
      <c r="C16" s="231"/>
      <c r="D16" s="231"/>
      <c r="E16" s="231"/>
      <c r="F16" s="231"/>
      <c r="G16" s="231"/>
      <c r="H16" s="231"/>
      <c r="I16" s="231"/>
      <c r="J16" s="231"/>
      <c r="K16" s="231"/>
      <c r="L16" s="231"/>
      <c r="M16" s="231"/>
      <c r="N16" s="231"/>
      <c r="O16" s="242"/>
    </row>
    <row r="17" spans="1:15" s="162" customFormat="1" ht="14.25" thickTop="1" thickBot="1" x14ac:dyDescent="0.25">
      <c r="A17" s="230" t="s">
        <v>86</v>
      </c>
      <c r="B17" s="231"/>
      <c r="C17" s="231"/>
      <c r="D17" s="231"/>
      <c r="E17" s="231"/>
      <c r="F17" s="231"/>
      <c r="G17" s="231"/>
      <c r="H17" s="231"/>
      <c r="I17" s="231"/>
      <c r="J17" s="231"/>
      <c r="K17" s="231"/>
      <c r="L17" s="231"/>
      <c r="M17" s="231"/>
      <c r="N17" s="231"/>
      <c r="O17" s="242"/>
    </row>
    <row r="18" spans="1:15" s="66" customFormat="1" ht="14.25" thickTop="1" thickBot="1" x14ac:dyDescent="0.25">
      <c r="A18" s="230" t="s">
        <v>26</v>
      </c>
      <c r="B18" s="231"/>
      <c r="C18" s="231"/>
      <c r="D18" s="231"/>
      <c r="E18" s="231"/>
      <c r="F18" s="231"/>
      <c r="G18" s="231"/>
      <c r="H18" s="231"/>
      <c r="I18" s="231"/>
      <c r="J18" s="231"/>
      <c r="K18" s="231"/>
      <c r="L18" s="231"/>
      <c r="M18" s="231"/>
      <c r="N18" s="231"/>
      <c r="O18" s="242"/>
    </row>
    <row r="19" spans="1:15" s="66" customFormat="1" ht="14.25" thickTop="1" thickBot="1" x14ac:dyDescent="0.25">
      <c r="A19" s="230" t="s">
        <v>167</v>
      </c>
      <c r="B19" s="231"/>
      <c r="C19" s="231"/>
      <c r="D19" s="231"/>
      <c r="E19" s="231"/>
      <c r="F19" s="231"/>
      <c r="G19" s="231"/>
      <c r="H19" s="231"/>
      <c r="I19" s="231"/>
      <c r="J19" s="231"/>
      <c r="K19" s="231"/>
      <c r="L19" s="231"/>
      <c r="M19" s="231"/>
      <c r="N19" s="231"/>
      <c r="O19" s="242"/>
    </row>
    <row r="20" spans="1:15" s="162" customFormat="1" ht="14.25" thickTop="1" thickBot="1" x14ac:dyDescent="0.25">
      <c r="A20" s="230" t="s">
        <v>173</v>
      </c>
      <c r="B20" s="231"/>
      <c r="C20" s="231"/>
      <c r="D20" s="231"/>
      <c r="E20" s="231"/>
      <c r="F20" s="231"/>
      <c r="G20" s="231"/>
      <c r="H20" s="231"/>
      <c r="I20" s="231"/>
      <c r="J20" s="231"/>
      <c r="K20" s="231"/>
      <c r="L20" s="231"/>
      <c r="M20" s="231"/>
      <c r="N20" s="231"/>
      <c r="O20" s="242"/>
    </row>
    <row r="21" spans="1:15" s="162" customFormat="1" ht="14.25" thickTop="1" thickBot="1" x14ac:dyDescent="0.25">
      <c r="A21" s="230" t="s">
        <v>174</v>
      </c>
      <c r="B21" s="231"/>
      <c r="C21" s="231"/>
      <c r="D21" s="231"/>
      <c r="E21" s="231"/>
      <c r="F21" s="231"/>
      <c r="G21" s="231"/>
      <c r="H21" s="231"/>
      <c r="I21" s="231"/>
      <c r="J21" s="231"/>
      <c r="K21" s="231"/>
      <c r="L21" s="231"/>
      <c r="M21" s="231"/>
      <c r="N21" s="231"/>
      <c r="O21" s="242"/>
    </row>
    <row r="22" spans="1:15" s="162" customFormat="1" ht="14.25" thickTop="1" thickBot="1" x14ac:dyDescent="0.25">
      <c r="A22" s="230" t="s">
        <v>175</v>
      </c>
      <c r="B22" s="231"/>
      <c r="C22" s="231"/>
      <c r="D22" s="231"/>
      <c r="E22" s="231"/>
      <c r="F22" s="231"/>
      <c r="G22" s="231"/>
      <c r="H22" s="231"/>
      <c r="I22" s="231"/>
      <c r="J22" s="231"/>
      <c r="K22" s="231"/>
      <c r="L22" s="231"/>
      <c r="M22" s="231"/>
      <c r="N22" s="231"/>
      <c r="O22" s="242"/>
    </row>
    <row r="23" spans="1:15" s="162" customFormat="1" ht="14.25" thickTop="1" thickBot="1" x14ac:dyDescent="0.25">
      <c r="A23" s="230" t="s">
        <v>176</v>
      </c>
      <c r="B23" s="231"/>
      <c r="C23" s="231"/>
      <c r="D23" s="231"/>
      <c r="E23" s="231"/>
      <c r="F23" s="231"/>
      <c r="G23" s="231"/>
      <c r="H23" s="231"/>
      <c r="I23" s="231"/>
      <c r="J23" s="231"/>
      <c r="K23" s="231"/>
      <c r="L23" s="231"/>
      <c r="M23" s="231"/>
      <c r="N23" s="231"/>
      <c r="O23" s="242"/>
    </row>
    <row r="24" spans="1:15" s="66" customFormat="1" ht="14.25" thickTop="1" thickBot="1" x14ac:dyDescent="0.25">
      <c r="A24" s="230" t="s">
        <v>27</v>
      </c>
      <c r="B24" s="231"/>
      <c r="C24" s="231"/>
      <c r="D24" s="231"/>
      <c r="E24" s="231"/>
      <c r="F24" s="231"/>
      <c r="G24" s="231"/>
      <c r="H24" s="231"/>
      <c r="I24" s="231"/>
      <c r="J24" s="231"/>
      <c r="K24" s="231"/>
      <c r="L24" s="231"/>
      <c r="M24" s="231"/>
      <c r="N24" s="231"/>
      <c r="O24" s="242"/>
    </row>
    <row r="25" spans="1:15" s="66" customFormat="1" ht="14.25" thickTop="1" thickBot="1" x14ac:dyDescent="0.25">
      <c r="A25" s="230" t="s">
        <v>168</v>
      </c>
      <c r="B25" s="231"/>
      <c r="C25" s="231"/>
      <c r="D25" s="231"/>
      <c r="E25" s="231"/>
      <c r="F25" s="231"/>
      <c r="G25" s="231"/>
      <c r="H25" s="231"/>
      <c r="I25" s="231"/>
      <c r="J25" s="231"/>
      <c r="K25" s="231"/>
      <c r="L25" s="231"/>
      <c r="M25" s="231"/>
      <c r="N25" s="231"/>
      <c r="O25" s="242"/>
    </row>
    <row r="26" spans="1:15" s="66" customFormat="1" ht="14.25" thickTop="1" thickBot="1" x14ac:dyDescent="0.25">
      <c r="A26" s="230" t="s">
        <v>30</v>
      </c>
      <c r="B26" s="231"/>
      <c r="C26" s="231"/>
      <c r="D26" s="231"/>
      <c r="E26" s="231"/>
      <c r="F26" s="231"/>
      <c r="G26" s="231"/>
      <c r="H26" s="231"/>
      <c r="I26" s="231"/>
      <c r="J26" s="231"/>
      <c r="K26" s="231"/>
      <c r="L26" s="231"/>
      <c r="M26" s="231"/>
      <c r="N26" s="231"/>
      <c r="O26" s="242"/>
    </row>
    <row r="27" spans="1:15" s="66" customFormat="1" ht="14.25" thickTop="1" thickBot="1" x14ac:dyDescent="0.25">
      <c r="A27" s="230" t="s">
        <v>87</v>
      </c>
      <c r="B27" s="231"/>
      <c r="C27" s="231"/>
      <c r="D27" s="231"/>
      <c r="E27" s="231"/>
      <c r="F27" s="231"/>
      <c r="G27" s="231"/>
      <c r="H27" s="231"/>
      <c r="I27" s="231"/>
      <c r="J27" s="231"/>
      <c r="K27" s="231"/>
      <c r="L27" s="231"/>
      <c r="M27" s="231"/>
      <c r="N27" s="231"/>
      <c r="O27" s="242"/>
    </row>
    <row r="28" spans="1:15" s="66" customFormat="1" ht="14.25" thickTop="1" thickBot="1" x14ac:dyDescent="0.25">
      <c r="A28" s="230" t="s">
        <v>33</v>
      </c>
      <c r="B28" s="231"/>
      <c r="C28" s="231"/>
      <c r="D28" s="231"/>
      <c r="E28" s="231"/>
      <c r="F28" s="231"/>
      <c r="G28" s="231"/>
      <c r="H28" s="231"/>
      <c r="I28" s="231"/>
      <c r="J28" s="231"/>
      <c r="K28" s="231"/>
      <c r="L28" s="231"/>
      <c r="M28" s="231"/>
      <c r="N28" s="231"/>
      <c r="O28" s="242"/>
    </row>
    <row r="29" spans="1:15" s="162" customFormat="1" ht="14.25" thickTop="1" thickBot="1" x14ac:dyDescent="0.25">
      <c r="A29" s="230" t="s">
        <v>171</v>
      </c>
      <c r="B29" s="231"/>
      <c r="C29" s="231"/>
      <c r="D29" s="231"/>
      <c r="E29" s="231"/>
      <c r="F29" s="231"/>
      <c r="G29" s="231"/>
      <c r="H29" s="231"/>
      <c r="I29" s="231"/>
      <c r="J29" s="231"/>
      <c r="K29" s="231"/>
      <c r="L29" s="231"/>
      <c r="M29" s="231"/>
      <c r="N29" s="231"/>
      <c r="O29" s="242"/>
    </row>
    <row r="30" spans="1:15" s="162" customFormat="1" ht="14.25" thickTop="1" thickBot="1" x14ac:dyDescent="0.25">
      <c r="A30" s="230" t="s">
        <v>172</v>
      </c>
      <c r="B30" s="231"/>
      <c r="C30" s="231"/>
      <c r="D30" s="231"/>
      <c r="E30" s="231"/>
      <c r="F30" s="231"/>
      <c r="G30" s="231"/>
      <c r="H30" s="231"/>
      <c r="I30" s="231"/>
      <c r="J30" s="231"/>
      <c r="K30" s="231"/>
      <c r="L30" s="231"/>
      <c r="M30" s="231"/>
      <c r="N30" s="231"/>
      <c r="O30" s="242"/>
    </row>
    <row r="31" spans="1:15" s="162" customFormat="1" ht="14.25" thickTop="1" thickBot="1" x14ac:dyDescent="0.25">
      <c r="A31" s="230" t="s">
        <v>76</v>
      </c>
      <c r="B31" s="231"/>
      <c r="C31" s="231"/>
      <c r="D31" s="231"/>
      <c r="E31" s="231"/>
      <c r="F31" s="231"/>
      <c r="G31" s="231"/>
      <c r="H31" s="231"/>
      <c r="I31" s="231"/>
      <c r="J31" s="231"/>
      <c r="K31" s="231"/>
      <c r="L31" s="231"/>
      <c r="M31" s="231"/>
      <c r="N31" s="231"/>
      <c r="O31" s="242"/>
    </row>
    <row r="32" spans="1:15" s="162" customFormat="1" ht="14.25" thickTop="1" thickBot="1" x14ac:dyDescent="0.25">
      <c r="A32" s="230" t="s">
        <v>77</v>
      </c>
      <c r="B32" s="231"/>
      <c r="C32" s="231"/>
      <c r="D32" s="231"/>
      <c r="E32" s="231"/>
      <c r="F32" s="231"/>
      <c r="G32" s="231"/>
      <c r="H32" s="231"/>
      <c r="I32" s="231"/>
      <c r="J32" s="231"/>
      <c r="K32" s="231"/>
      <c r="L32" s="231"/>
      <c r="M32" s="231"/>
      <c r="N32" s="231"/>
      <c r="O32" s="242"/>
    </row>
    <row r="33" spans="1:15" s="162" customFormat="1" ht="14.25" thickTop="1" thickBot="1" x14ac:dyDescent="0.25">
      <c r="A33" s="230" t="s">
        <v>69</v>
      </c>
      <c r="B33" s="231"/>
      <c r="C33" s="231"/>
      <c r="D33" s="231"/>
      <c r="E33" s="231"/>
      <c r="F33" s="231"/>
      <c r="G33" s="231"/>
      <c r="H33" s="231"/>
      <c r="I33" s="231"/>
      <c r="J33" s="231"/>
      <c r="K33" s="231"/>
      <c r="L33" s="231"/>
      <c r="M33" s="231"/>
      <c r="N33" s="231"/>
      <c r="O33" s="242"/>
    </row>
    <row r="34" spans="1:15" s="162" customFormat="1" ht="14.25" thickTop="1" thickBot="1" x14ac:dyDescent="0.25">
      <c r="A34" s="230" t="s">
        <v>70</v>
      </c>
      <c r="B34" s="231"/>
      <c r="C34" s="231"/>
      <c r="D34" s="231"/>
      <c r="E34" s="231"/>
      <c r="F34" s="231"/>
      <c r="G34" s="231"/>
      <c r="H34" s="231"/>
      <c r="I34" s="231"/>
      <c r="J34" s="231"/>
      <c r="K34" s="231"/>
      <c r="L34" s="231"/>
      <c r="M34" s="231"/>
      <c r="N34" s="231"/>
      <c r="O34" s="242"/>
    </row>
    <row r="35" spans="1:15" s="162" customFormat="1" ht="14.25" thickTop="1" thickBot="1" x14ac:dyDescent="0.25">
      <c r="A35" s="230" t="s">
        <v>74</v>
      </c>
      <c r="B35" s="231"/>
      <c r="C35" s="231"/>
      <c r="D35" s="231"/>
      <c r="E35" s="231"/>
      <c r="F35" s="231"/>
      <c r="G35" s="231"/>
      <c r="H35" s="231"/>
      <c r="I35" s="231"/>
      <c r="J35" s="231"/>
      <c r="K35" s="231"/>
      <c r="L35" s="231"/>
      <c r="M35" s="231"/>
      <c r="N35" s="231"/>
      <c r="O35" s="242"/>
    </row>
    <row r="36" spans="1:15" s="162" customFormat="1" ht="14.25" thickTop="1" thickBot="1" x14ac:dyDescent="0.25">
      <c r="A36" s="230" t="s">
        <v>75</v>
      </c>
      <c r="B36" s="231"/>
      <c r="C36" s="231"/>
      <c r="D36" s="231"/>
      <c r="E36" s="231"/>
      <c r="F36" s="231"/>
      <c r="G36" s="231"/>
      <c r="H36" s="231"/>
      <c r="I36" s="231"/>
      <c r="J36" s="231"/>
      <c r="K36" s="231"/>
      <c r="L36" s="231"/>
      <c r="M36" s="231"/>
      <c r="N36" s="231"/>
      <c r="O36" s="242"/>
    </row>
    <row r="37" spans="1:15" s="66" customFormat="1" ht="14.25" thickTop="1" thickBot="1" x14ac:dyDescent="0.25">
      <c r="A37" s="230" t="s">
        <v>31</v>
      </c>
      <c r="B37" s="231"/>
      <c r="C37" s="231"/>
      <c r="D37" s="231"/>
      <c r="E37" s="231"/>
      <c r="F37" s="231"/>
      <c r="G37" s="231"/>
      <c r="H37" s="231"/>
      <c r="I37" s="231"/>
      <c r="J37" s="231"/>
      <c r="K37" s="231"/>
      <c r="L37" s="231"/>
      <c r="M37" s="231"/>
      <c r="N37" s="231"/>
      <c r="O37" s="242"/>
    </row>
    <row r="38" spans="1:15" s="66" customFormat="1" ht="14.25" thickTop="1" thickBot="1" x14ac:dyDescent="0.25">
      <c r="A38" s="230" t="s">
        <v>37</v>
      </c>
      <c r="B38" s="231"/>
      <c r="C38" s="231"/>
      <c r="D38" s="231"/>
      <c r="E38" s="231"/>
      <c r="F38" s="231"/>
      <c r="G38" s="231"/>
      <c r="H38" s="231"/>
      <c r="I38" s="231"/>
      <c r="J38" s="231"/>
      <c r="K38" s="231"/>
      <c r="L38" s="231"/>
      <c r="M38" s="231"/>
      <c r="N38" s="231"/>
      <c r="O38" s="242"/>
    </row>
    <row r="39" spans="1:15" s="132" customFormat="1" ht="30.75" hidden="1" customHeight="1" thickTop="1" thickBot="1" x14ac:dyDescent="0.25">
      <c r="A39" s="243" t="s">
        <v>170</v>
      </c>
      <c r="B39" s="243"/>
      <c r="C39" s="243"/>
      <c r="D39" s="243"/>
      <c r="E39" s="243"/>
      <c r="F39" s="243"/>
      <c r="G39" s="243"/>
      <c r="H39" s="243"/>
      <c r="I39" s="243"/>
      <c r="J39" s="243"/>
      <c r="K39" s="243"/>
      <c r="L39" s="243"/>
      <c r="M39" s="243"/>
      <c r="N39" s="243"/>
      <c r="O39" s="243"/>
    </row>
    <row r="40" spans="1:15" ht="29.25" thickTop="1" x14ac:dyDescent="0.2"/>
  </sheetData>
  <mergeCells count="27">
    <mergeCell ref="A37:O37"/>
    <mergeCell ref="A38:O38"/>
    <mergeCell ref="A39:O39"/>
    <mergeCell ref="A30:O30"/>
    <mergeCell ref="A29:O29"/>
    <mergeCell ref="A31:O31"/>
    <mergeCell ref="A32:O32"/>
    <mergeCell ref="A33:O33"/>
    <mergeCell ref="A34:O34"/>
    <mergeCell ref="A35:O35"/>
    <mergeCell ref="A36:O36"/>
    <mergeCell ref="A1:O1"/>
    <mergeCell ref="A25:O25"/>
    <mergeCell ref="A26:O26"/>
    <mergeCell ref="A27:O27"/>
    <mergeCell ref="A28:O28"/>
    <mergeCell ref="A15:O15"/>
    <mergeCell ref="A16:O16"/>
    <mergeCell ref="A18:O18"/>
    <mergeCell ref="A19:O19"/>
    <mergeCell ref="A17:O17"/>
    <mergeCell ref="A23:O23"/>
    <mergeCell ref="A20:O20"/>
    <mergeCell ref="A21:O21"/>
    <mergeCell ref="A22:O22"/>
    <mergeCell ref="A24:O24"/>
    <mergeCell ref="A14:P14"/>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244" t="s">
        <v>40</v>
      </c>
      <c r="B2" s="244"/>
    </row>
    <row r="3" spans="1:2" ht="13.5" thickBot="1" x14ac:dyDescent="0.25">
      <c r="B3" s="3"/>
    </row>
    <row r="4" spans="1:2" ht="27" thickTop="1" thickBot="1" x14ac:dyDescent="0.25">
      <c r="A4" s="4" t="s">
        <v>11</v>
      </c>
      <c r="B4" s="5" t="s">
        <v>41</v>
      </c>
    </row>
    <row r="5" spans="1:2" ht="27" thickTop="1" thickBot="1" x14ac:dyDescent="0.25">
      <c r="A5" s="187" t="s">
        <v>185</v>
      </c>
      <c r="B5" s="5" t="s">
        <v>41</v>
      </c>
    </row>
    <row r="6" spans="1:2" ht="27" thickTop="1" thickBot="1" x14ac:dyDescent="0.25">
      <c r="A6" s="44" t="s">
        <v>78</v>
      </c>
      <c r="B6" s="5" t="s">
        <v>41</v>
      </c>
    </row>
    <row r="7" spans="1:2" ht="39.75" thickTop="1" thickBot="1" x14ac:dyDescent="0.25">
      <c r="A7" s="4" t="s">
        <v>19</v>
      </c>
      <c r="B7" s="5" t="s">
        <v>42</v>
      </c>
    </row>
    <row r="8" spans="1:2" ht="39.75" thickTop="1" thickBot="1" x14ac:dyDescent="0.25">
      <c r="A8" s="120" t="s">
        <v>193</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178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80</v>
      </c>
      <c r="B15" s="5" t="s">
        <v>41</v>
      </c>
    </row>
    <row r="16" spans="1:2" ht="14.25" thickTop="1" thickBot="1" x14ac:dyDescent="0.25">
      <c r="A16" s="6" t="s">
        <v>81</v>
      </c>
      <c r="B16" s="5" t="s">
        <v>43</v>
      </c>
    </row>
    <row r="17" spans="1:2" ht="14.25" thickTop="1" thickBot="1" x14ac:dyDescent="0.25">
      <c r="A17" s="6" t="s">
        <v>82</v>
      </c>
      <c r="B17" s="5" t="s">
        <v>43</v>
      </c>
    </row>
    <row r="18" spans="1:2" ht="27" thickTop="1" thickBot="1" x14ac:dyDescent="0.25">
      <c r="A18" s="4" t="s">
        <v>158</v>
      </c>
      <c r="B18" s="5" t="s">
        <v>41</v>
      </c>
    </row>
    <row r="19" spans="1:2" ht="14.25" thickTop="1" thickBot="1" x14ac:dyDescent="0.25">
      <c r="A19" s="48" t="s">
        <v>159</v>
      </c>
      <c r="B19" s="5" t="s">
        <v>43</v>
      </c>
    </row>
    <row r="20" spans="1:2" ht="27" thickTop="1" thickBot="1" x14ac:dyDescent="0.25">
      <c r="A20" s="116" t="s">
        <v>71</v>
      </c>
      <c r="B20" s="5" t="s">
        <v>41</v>
      </c>
    </row>
    <row r="21" spans="1:2" ht="39.75" thickTop="1" thickBot="1" x14ac:dyDescent="0.25">
      <c r="A21" s="116" t="s">
        <v>72</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179</v>
      </c>
      <c r="B27" s="9"/>
    </row>
    <row r="28" spans="1:2" ht="26.25" customHeight="1" x14ac:dyDescent="0.2">
      <c r="A28" s="10" t="s">
        <v>56</v>
      </c>
      <c r="B28" s="10"/>
    </row>
    <row r="29" spans="1:2" ht="89.25" x14ac:dyDescent="0.2">
      <c r="A29" s="10" t="s">
        <v>180</v>
      </c>
      <c r="B29" s="11" t="s">
        <v>59</v>
      </c>
    </row>
    <row r="30" spans="1:2" x14ac:dyDescent="0.2">
      <c r="A30" s="9" t="s">
        <v>181</v>
      </c>
      <c r="B30" s="9" t="s">
        <v>49</v>
      </c>
    </row>
    <row r="31" spans="1:2" x14ac:dyDescent="0.2">
      <c r="A31" s="10" t="s">
        <v>50</v>
      </c>
      <c r="B31" s="12" t="e">
        <f>TEXT(#REF!,"0.00%"&amp;" APRC")</f>
        <v>#REF!</v>
      </c>
    </row>
    <row r="32" spans="1:2" x14ac:dyDescent="0.2">
      <c r="A32" s="9" t="s">
        <v>51</v>
      </c>
      <c r="B32" s="9" t="s">
        <v>52</v>
      </c>
    </row>
    <row r="33" spans="1:2" ht="32.25" customHeight="1" x14ac:dyDescent="0.2">
      <c r="A33" s="10" t="s">
        <v>182</v>
      </c>
      <c r="B33" s="10" t="s">
        <v>53</v>
      </c>
    </row>
    <row r="34" spans="1:2" x14ac:dyDescent="0.2">
      <c r="A34" s="9" t="s">
        <v>196</v>
      </c>
      <c r="B34" s="13" t="s">
        <v>54</v>
      </c>
    </row>
    <row r="35" spans="1:2" x14ac:dyDescent="0.2">
      <c r="A35" s="10" t="s">
        <v>197</v>
      </c>
      <c r="B35" s="10" t="s">
        <v>49</v>
      </c>
    </row>
    <row r="36" spans="1:2" ht="25.5" x14ac:dyDescent="0.2">
      <c r="A36" s="9" t="s">
        <v>198</v>
      </c>
      <c r="B36" s="14" t="s">
        <v>65</v>
      </c>
    </row>
    <row r="37" spans="1:2" ht="63.75" x14ac:dyDescent="0.2">
      <c r="A37" s="245" t="s">
        <v>199</v>
      </c>
      <c r="B37" s="11" t="s">
        <v>58</v>
      </c>
    </row>
    <row r="38" spans="1:2" ht="63.75" x14ac:dyDescent="0.2">
      <c r="A38" s="245"/>
      <c r="B38" s="11" t="s">
        <v>57</v>
      </c>
    </row>
    <row r="39" spans="1:2" ht="63.75" x14ac:dyDescent="0.2">
      <c r="A39" s="15" t="s">
        <v>200</v>
      </c>
      <c r="B39" s="16" t="s">
        <v>60</v>
      </c>
    </row>
    <row r="40" spans="1:2" ht="89.25" x14ac:dyDescent="0.2">
      <c r="A40" s="12" t="s">
        <v>187</v>
      </c>
      <c r="B40" s="11" t="s">
        <v>61</v>
      </c>
    </row>
    <row r="41" spans="1:2" x14ac:dyDescent="0.2">
      <c r="A41" s="46" t="s">
        <v>155</v>
      </c>
      <c r="B41" s="47" t="s">
        <v>156</v>
      </c>
    </row>
    <row r="42" spans="1:2" x14ac:dyDescent="0.2">
      <c r="A42" s="45" t="s">
        <v>152</v>
      </c>
      <c r="B42" s="11" t="s">
        <v>153</v>
      </c>
    </row>
    <row r="43" spans="1:2" x14ac:dyDescent="0.2">
      <c r="A43" s="175" t="s">
        <v>183</v>
      </c>
      <c r="B43" s="11" t="s">
        <v>184</v>
      </c>
    </row>
    <row r="44" spans="1:2" x14ac:dyDescent="0.2">
      <c r="A44" s="9" t="s">
        <v>154</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89</v>
      </c>
      <c r="B1" s="32" t="s">
        <v>133</v>
      </c>
    </row>
    <row r="2" spans="1:2" x14ac:dyDescent="0.2">
      <c r="A2" s="33">
        <v>1</v>
      </c>
      <c r="B2" s="32" t="s">
        <v>134</v>
      </c>
    </row>
    <row r="3" spans="1:2" ht="55.5" x14ac:dyDescent="0.2">
      <c r="A3" s="33">
        <v>2</v>
      </c>
      <c r="B3" s="34" t="s">
        <v>149</v>
      </c>
    </row>
    <row r="4" spans="1:2" x14ac:dyDescent="0.2">
      <c r="A4" s="33">
        <v>3</v>
      </c>
      <c r="B4" s="34" t="s">
        <v>135</v>
      </c>
    </row>
    <row r="5" spans="1:2" x14ac:dyDescent="0.2">
      <c r="A5" s="33">
        <v>4</v>
      </c>
      <c r="B5" s="34" t="s">
        <v>136</v>
      </c>
    </row>
    <row r="6" spans="1:2" x14ac:dyDescent="0.2">
      <c r="A6" s="33">
        <v>5</v>
      </c>
      <c r="B6" s="34" t="s">
        <v>137</v>
      </c>
    </row>
    <row r="7" spans="1:2" ht="51" x14ac:dyDescent="0.2">
      <c r="A7" s="33">
        <v>6</v>
      </c>
      <c r="B7" s="34" t="s">
        <v>138</v>
      </c>
    </row>
    <row r="8" spans="1:2" ht="25.5" x14ac:dyDescent="0.2">
      <c r="A8" s="33">
        <v>7</v>
      </c>
      <c r="B8" s="34" t="s">
        <v>139</v>
      </c>
    </row>
    <row r="9" spans="1:2" ht="38.25" x14ac:dyDescent="0.2">
      <c r="A9" s="33">
        <v>8</v>
      </c>
      <c r="B9" s="34" t="s">
        <v>140</v>
      </c>
    </row>
    <row r="10" spans="1:2" ht="38.25" x14ac:dyDescent="0.2">
      <c r="A10" s="33">
        <v>9</v>
      </c>
      <c r="B10" s="34" t="s">
        <v>141</v>
      </c>
    </row>
    <row r="11" spans="1:2" ht="38.25" x14ac:dyDescent="0.2">
      <c r="A11" s="33">
        <v>10</v>
      </c>
      <c r="B11" s="34" t="s">
        <v>142</v>
      </c>
    </row>
    <row r="12" spans="1:2" x14ac:dyDescent="0.2">
      <c r="A12" s="33">
        <v>11</v>
      </c>
      <c r="B12" s="34" t="s">
        <v>143</v>
      </c>
    </row>
    <row r="13" spans="1:2" x14ac:dyDescent="0.2">
      <c r="A13" s="33">
        <v>12</v>
      </c>
      <c r="B13" s="34" t="s">
        <v>144</v>
      </c>
    </row>
    <row r="14" spans="1:2" ht="127.5" x14ac:dyDescent="0.2">
      <c r="A14" s="33">
        <v>13</v>
      </c>
      <c r="B14" s="34" t="s">
        <v>145</v>
      </c>
    </row>
    <row r="15" spans="1:2" ht="38.25" x14ac:dyDescent="0.2">
      <c r="A15" s="33">
        <v>14</v>
      </c>
      <c r="B15" s="34" t="s">
        <v>146</v>
      </c>
    </row>
    <row r="16" spans="1:2" ht="76.5" x14ac:dyDescent="0.2">
      <c r="A16" s="33">
        <v>15</v>
      </c>
      <c r="B16" s="34" t="s">
        <v>147</v>
      </c>
    </row>
    <row r="17" spans="1:2" x14ac:dyDescent="0.2">
      <c r="A17" s="33">
        <v>16</v>
      </c>
      <c r="B17" s="34" t="s">
        <v>148</v>
      </c>
    </row>
    <row r="18" spans="1:2" x14ac:dyDescent="0.2">
      <c r="B18" s="35"/>
    </row>
    <row r="20" spans="1:2" ht="15" x14ac:dyDescent="0.25">
      <c r="A20" s="246" t="s">
        <v>40</v>
      </c>
      <c r="B20" s="246"/>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88</v>
      </c>
    </row>
    <row r="2" spans="1:4" x14ac:dyDescent="0.2">
      <c r="A2" s="22"/>
    </row>
    <row r="3" spans="1:4" x14ac:dyDescent="0.2">
      <c r="A3" s="23" t="s">
        <v>89</v>
      </c>
      <c r="B3" s="23" t="s">
        <v>90</v>
      </c>
      <c r="C3" s="24"/>
      <c r="D3" s="24"/>
    </row>
    <row r="4" spans="1:4" x14ac:dyDescent="0.2">
      <c r="A4" s="25">
        <v>1</v>
      </c>
      <c r="B4" s="20" t="s">
        <v>91</v>
      </c>
      <c r="C4" s="17"/>
      <c r="D4" s="17"/>
    </row>
    <row r="5" spans="1:4" x14ac:dyDescent="0.2">
      <c r="A5" s="26">
        <v>2</v>
      </c>
      <c r="B5" s="2" t="s">
        <v>92</v>
      </c>
    </row>
    <row r="6" spans="1:4" x14ac:dyDescent="0.2">
      <c r="A6" s="25">
        <v>3</v>
      </c>
      <c r="B6" s="20" t="s">
        <v>93</v>
      </c>
      <c r="C6" s="17"/>
      <c r="D6" s="17"/>
    </row>
    <row r="7" spans="1:4" x14ac:dyDescent="0.2">
      <c r="A7" s="26">
        <v>4</v>
      </c>
      <c r="B7" s="2" t="s">
        <v>94</v>
      </c>
    </row>
    <row r="8" spans="1:4" x14ac:dyDescent="0.2">
      <c r="A8" s="25">
        <v>5</v>
      </c>
      <c r="B8" s="20" t="s">
        <v>95</v>
      </c>
      <c r="C8" s="17"/>
      <c r="D8" s="17"/>
    </row>
    <row r="9" spans="1:4" x14ac:dyDescent="0.2">
      <c r="A9" s="26">
        <v>6</v>
      </c>
      <c r="B9" s="2" t="s">
        <v>96</v>
      </c>
    </row>
    <row r="10" spans="1:4" x14ac:dyDescent="0.2">
      <c r="A10" s="25">
        <v>7</v>
      </c>
      <c r="B10" s="20" t="s">
        <v>161</v>
      </c>
      <c r="C10" s="17"/>
      <c r="D10" s="17"/>
    </row>
    <row r="11" spans="1:4" x14ac:dyDescent="0.2">
      <c r="A11" s="26">
        <v>8</v>
      </c>
      <c r="B11" s="2" t="s">
        <v>97</v>
      </c>
    </row>
    <row r="12" spans="1:4" x14ac:dyDescent="0.2">
      <c r="A12" s="25">
        <v>9</v>
      </c>
      <c r="B12" s="20" t="s">
        <v>98</v>
      </c>
      <c r="C12" s="17"/>
      <c r="D12" s="17"/>
    </row>
    <row r="13" spans="1:4" x14ac:dyDescent="0.2">
      <c r="A13" s="26">
        <v>10</v>
      </c>
      <c r="B13" s="2" t="s">
        <v>99</v>
      </c>
    </row>
    <row r="14" spans="1:4" ht="15.75" customHeight="1" x14ac:dyDescent="0.2">
      <c r="C14" t="e">
        <f>IF(#REF!="2 years","24",IF(#REF!="3 years","36",IF(#REF!="5 years","60")))</f>
        <v>#REF!</v>
      </c>
      <c r="D14" s="2" t="s">
        <v>100</v>
      </c>
    </row>
    <row r="15" spans="1:4" x14ac:dyDescent="0.2">
      <c r="A15" s="25">
        <v>11</v>
      </c>
      <c r="B15" s="20" t="s">
        <v>101</v>
      </c>
      <c r="C15" s="17"/>
      <c r="D15" s="17"/>
    </row>
    <row r="16" spans="1:4" x14ac:dyDescent="0.2">
      <c r="A16" s="26">
        <v>12</v>
      </c>
      <c r="B16" s="2" t="s">
        <v>102</v>
      </c>
    </row>
    <row r="17" spans="1:4" x14ac:dyDescent="0.2">
      <c r="A17" s="25">
        <v>13</v>
      </c>
      <c r="B17" s="20" t="s">
        <v>103</v>
      </c>
      <c r="C17" s="17"/>
      <c r="D17" s="17"/>
    </row>
    <row r="18" spans="1:4" x14ac:dyDescent="0.2">
      <c r="A18" s="25">
        <v>14</v>
      </c>
      <c r="B18" s="20" t="s">
        <v>164</v>
      </c>
      <c r="C18" s="17"/>
      <c r="D18" s="17"/>
    </row>
    <row r="19" spans="1:4" x14ac:dyDescent="0.2">
      <c r="A19" s="26">
        <v>15</v>
      </c>
      <c r="B19" s="2" t="s">
        <v>150</v>
      </c>
    </row>
    <row r="20" spans="1:4" x14ac:dyDescent="0.2">
      <c r="A20" s="25">
        <v>16</v>
      </c>
      <c r="B20" s="20" t="s">
        <v>104</v>
      </c>
      <c r="C20" s="17"/>
      <c r="D20" s="17"/>
    </row>
    <row r="21" spans="1:4" x14ac:dyDescent="0.2">
      <c r="A21" s="26">
        <v>17</v>
      </c>
      <c r="B21" s="2" t="s">
        <v>105</v>
      </c>
    </row>
    <row r="22" spans="1:4" x14ac:dyDescent="0.2">
      <c r="A22" s="25">
        <v>18</v>
      </c>
      <c r="B22" s="20" t="s">
        <v>106</v>
      </c>
      <c r="C22" s="17"/>
      <c r="D22" s="17"/>
    </row>
    <row r="23" spans="1:4" x14ac:dyDescent="0.2">
      <c r="A23" s="25"/>
      <c r="B23" s="17"/>
      <c r="C23" s="20" t="s">
        <v>107</v>
      </c>
      <c r="D23" s="20" t="s">
        <v>108</v>
      </c>
    </row>
    <row r="24" spans="1:4" x14ac:dyDescent="0.2">
      <c r="A24" s="25"/>
      <c r="B24" s="17"/>
      <c r="C24" s="20" t="s">
        <v>109</v>
      </c>
      <c r="D24" s="20" t="s">
        <v>110</v>
      </c>
    </row>
    <row r="25" spans="1:4" x14ac:dyDescent="0.2">
      <c r="A25" s="26">
        <v>19</v>
      </c>
      <c r="B25" s="2" t="s">
        <v>111</v>
      </c>
    </row>
    <row r="26" spans="1:4" x14ac:dyDescent="0.2">
      <c r="A26" s="25">
        <v>20</v>
      </c>
      <c r="B26" s="20" t="s">
        <v>165</v>
      </c>
      <c r="C26" s="17"/>
      <c r="D26" s="17"/>
    </row>
    <row r="27" spans="1:4" x14ac:dyDescent="0.2">
      <c r="A27" s="25"/>
      <c r="B27" s="17"/>
      <c r="C27" s="20" t="s">
        <v>107</v>
      </c>
      <c r="D27" s="20" t="s">
        <v>112</v>
      </c>
    </row>
    <row r="28" spans="1:4" x14ac:dyDescent="0.2">
      <c r="A28" s="25"/>
      <c r="B28" s="17"/>
      <c r="C28" s="20" t="s">
        <v>109</v>
      </c>
      <c r="D28" s="20" t="s">
        <v>113</v>
      </c>
    </row>
    <row r="29" spans="1:4" x14ac:dyDescent="0.2">
      <c r="A29" s="26">
        <v>21</v>
      </c>
      <c r="B29" s="2" t="s">
        <v>114</v>
      </c>
    </row>
    <row r="30" spans="1:4" x14ac:dyDescent="0.2">
      <c r="A30" s="25">
        <v>22</v>
      </c>
      <c r="B30" s="20" t="s">
        <v>115</v>
      </c>
      <c r="C30" s="17"/>
      <c r="D30" s="17"/>
    </row>
    <row r="31" spans="1:4" x14ac:dyDescent="0.2">
      <c r="A31" s="26">
        <v>23</v>
      </c>
      <c r="B31" s="2" t="s">
        <v>116</v>
      </c>
    </row>
    <row r="32" spans="1:4" x14ac:dyDescent="0.2">
      <c r="A32" s="25">
        <v>24</v>
      </c>
      <c r="B32" s="20" t="s">
        <v>117</v>
      </c>
      <c r="C32" s="17"/>
      <c r="D32" s="17"/>
    </row>
    <row r="33" spans="1:18" x14ac:dyDescent="0.2">
      <c r="A33" s="25"/>
      <c r="B33" s="20" t="s">
        <v>162</v>
      </c>
      <c r="C33" s="17"/>
      <c r="D33" s="17"/>
    </row>
    <row r="34" spans="1:18" ht="25.5" x14ac:dyDescent="0.2">
      <c r="A34" s="25"/>
      <c r="B34" s="27" t="s">
        <v>118</v>
      </c>
      <c r="C34" s="20" t="s">
        <v>119</v>
      </c>
      <c r="D34" s="28" t="s">
        <v>41</v>
      </c>
    </row>
    <row r="35" spans="1:18" ht="38.25" x14ac:dyDescent="0.2">
      <c r="A35" s="25"/>
      <c r="B35" s="27" t="s">
        <v>118</v>
      </c>
      <c r="C35" s="20" t="s">
        <v>120</v>
      </c>
      <c r="D35" s="28" t="s">
        <v>42</v>
      </c>
    </row>
    <row r="36" spans="1:18" ht="25.5" x14ac:dyDescent="0.2">
      <c r="A36" s="25"/>
      <c r="B36" s="27" t="s">
        <v>15</v>
      </c>
      <c r="C36" s="20" t="s">
        <v>121</v>
      </c>
      <c r="D36" s="28" t="s">
        <v>43</v>
      </c>
    </row>
    <row r="37" spans="1:18" x14ac:dyDescent="0.2">
      <c r="A37" s="25"/>
      <c r="B37" s="30" t="s">
        <v>163</v>
      </c>
      <c r="C37" s="20"/>
      <c r="D37" s="28"/>
    </row>
    <row r="38" spans="1:18" x14ac:dyDescent="0.2">
      <c r="A38" s="26">
        <v>25</v>
      </c>
      <c r="B38" s="29" t="s">
        <v>122</v>
      </c>
    </row>
    <row r="39" spans="1:18" x14ac:dyDescent="0.2">
      <c r="A39" s="25">
        <v>26</v>
      </c>
      <c r="B39" s="30" t="s">
        <v>123</v>
      </c>
      <c r="C39" s="17"/>
      <c r="D39" s="17"/>
      <c r="E39" s="17"/>
      <c r="F39" s="17"/>
      <c r="G39" s="17"/>
      <c r="H39" s="17"/>
      <c r="I39" s="17"/>
      <c r="J39" s="17"/>
      <c r="K39" s="17"/>
      <c r="L39" s="17"/>
      <c r="M39" s="17"/>
      <c r="N39" s="17"/>
      <c r="O39" s="17"/>
      <c r="P39" s="17"/>
      <c r="Q39" s="17"/>
      <c r="R39" s="17"/>
    </row>
    <row r="40" spans="1:18" x14ac:dyDescent="0.2">
      <c r="A40" s="20" t="s">
        <v>124</v>
      </c>
      <c r="B40" s="17"/>
      <c r="C40" s="17"/>
      <c r="D40" s="17"/>
      <c r="E40" s="17"/>
      <c r="F40" s="17"/>
      <c r="G40" s="17"/>
      <c r="H40" s="17"/>
      <c r="I40" s="17"/>
      <c r="J40" s="17"/>
      <c r="K40" s="17"/>
      <c r="L40" s="17"/>
      <c r="M40" s="17"/>
      <c r="N40" s="17"/>
      <c r="O40" s="17"/>
      <c r="P40" s="17"/>
      <c r="Q40" s="17"/>
      <c r="R40" s="17"/>
    </row>
    <row r="41" spans="1:18" x14ac:dyDescent="0.2">
      <c r="A41" s="17" t="s">
        <v>3</v>
      </c>
      <c r="B41" s="17" t="s">
        <v>125</v>
      </c>
      <c r="C41" s="17"/>
      <c r="D41" s="17" t="s">
        <v>0</v>
      </c>
      <c r="E41" s="17" t="s">
        <v>1</v>
      </c>
      <c r="F41" s="17" t="s">
        <v>126</v>
      </c>
      <c r="G41" s="17" t="s">
        <v>127</v>
      </c>
      <c r="H41" s="17" t="s">
        <v>9</v>
      </c>
      <c r="I41" s="17" t="s">
        <v>128</v>
      </c>
      <c r="J41" s="17" t="s">
        <v>6</v>
      </c>
      <c r="K41" s="17" t="s">
        <v>129</v>
      </c>
      <c r="L41" s="17" t="s">
        <v>130</v>
      </c>
      <c r="M41" s="17" t="s">
        <v>7</v>
      </c>
      <c r="N41" s="17" t="s">
        <v>131</v>
      </c>
      <c r="O41" s="17" t="s">
        <v>25</v>
      </c>
      <c r="P41" s="17"/>
      <c r="Q41" s="17"/>
      <c r="R41" s="17"/>
    </row>
    <row r="42" spans="1:18" x14ac:dyDescent="0.2">
      <c r="A42" s="26">
        <v>27</v>
      </c>
      <c r="B42" s="29" t="s">
        <v>132</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Mortgage Package</vt:lpstr>
      <vt:lpstr>Other Products</vt:lpstr>
      <vt:lpstr>webcsv</vt:lpstr>
      <vt:lpstr>ps csv</vt:lpstr>
      <vt:lpstr>broker csv</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2023-06-28T13:29:21Z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3f345f9-265b-4a69-9ba2-89bb57d5871d_Enabled">
    <vt:lpwstr>true</vt:lpwstr>
  </property>
  <property fmtid="{D5CDD505-2E9C-101B-9397-08002B2CF9AE}" pid="4" name="MSIP_Label_93f345f9-265b-4a69-9ba2-89bb57d5871d_SetDate">
    <vt:lpwstr>2023-01-26T17:32:45Z</vt:lpwstr>
  </property>
  <property fmtid="{D5CDD505-2E9C-101B-9397-08002B2CF9AE}" pid="5" name="MSIP_Label_93f345f9-265b-4a69-9ba2-89bb57d5871d_Method">
    <vt:lpwstr>Privileged</vt:lpwstr>
  </property>
  <property fmtid="{D5CDD505-2E9C-101B-9397-08002B2CF9AE}" pid="6" name="MSIP_Label_93f345f9-265b-4a69-9ba2-89bb57d5871d_Name">
    <vt:lpwstr>Green - PBS General</vt:lpwstr>
  </property>
  <property fmtid="{D5CDD505-2E9C-101B-9397-08002B2CF9AE}" pid="7" name="MSIP_Label_93f345f9-265b-4a69-9ba2-89bb57d5871d_SiteId">
    <vt:lpwstr>c2ba4bf2-0cff-48c6-b18c-d2361e254432</vt:lpwstr>
  </property>
  <property fmtid="{D5CDD505-2E9C-101B-9397-08002B2CF9AE}" pid="8" name="MSIP_Label_93f345f9-265b-4a69-9ba2-89bb57d5871d_ActionId">
    <vt:lpwstr>2c407ebd-db0e-4d9e-a574-98aa347abeb5</vt:lpwstr>
  </property>
  <property fmtid="{D5CDD505-2E9C-101B-9397-08002B2CF9AE}" pid="9" name="MSIP_Label_93f345f9-265b-4a69-9ba2-89bb57d5871d_ContentBits">
    <vt:lpwstr>0</vt:lpwstr>
  </property>
</Properties>
</file>